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AppData\Local\Microsoft\Windows\INetCache\Content.Outlook\7VU1IJED\"/>
    </mc:Choice>
  </mc:AlternateContent>
  <bookViews>
    <workbookView xWindow="0" yWindow="0" windowWidth="28800" windowHeight="11730"/>
  </bookViews>
  <sheets>
    <sheet name="1" sheetId="4" r:id="rId1"/>
  </sheets>
  <definedNames>
    <definedName name="_xlnm.Print_Area" localSheetId="0">'1'!$A$1:$L$137</definedName>
  </definedNames>
  <calcPr calcId="162913"/>
</workbook>
</file>

<file path=xl/calcChain.xml><?xml version="1.0" encoding="utf-8"?>
<calcChain xmlns="http://schemas.openxmlformats.org/spreadsheetml/2006/main">
  <c r="D111" i="4" l="1"/>
  <c r="D98" i="4" l="1"/>
  <c r="D97" i="4"/>
  <c r="D93" i="4"/>
  <c r="D85" i="4"/>
</calcChain>
</file>

<file path=xl/sharedStrings.xml><?xml version="1.0" encoding="utf-8"?>
<sst xmlns="http://schemas.openxmlformats.org/spreadsheetml/2006/main" count="720" uniqueCount="315">
  <si>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</si>
  <si>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</si>
  <si>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</si>
  <si>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</si>
  <si>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</si>
  <si>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</si>
  <si>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Ед. изм</t>
  </si>
  <si>
    <t>Потребность в основных материалах</t>
  </si>
  <si>
    <t>Использование</t>
  </si>
  <si>
    <t>1</t>
  </si>
  <si>
    <t>2</t>
  </si>
  <si>
    <t>подрядчик</t>
  </si>
  <si>
    <t>кг</t>
  </si>
  <si>
    <t>стр. мусор</t>
  </si>
  <si>
    <t>Поставщик</t>
  </si>
  <si>
    <t>УТВЕРЖДАЮ:</t>
  </si>
  <si>
    <t>3</t>
  </si>
  <si>
    <t>4</t>
  </si>
  <si>
    <t>м.п.</t>
  </si>
  <si>
    <t>8</t>
  </si>
  <si>
    <t>2,0</t>
  </si>
  <si>
    <t>шт.</t>
  </si>
  <si>
    <t>5,0</t>
  </si>
  <si>
    <t>м</t>
  </si>
  <si>
    <t>9</t>
  </si>
  <si>
    <t>11</t>
  </si>
  <si>
    <t>10</t>
  </si>
  <si>
    <t>12</t>
  </si>
  <si>
    <t>1,0</t>
  </si>
  <si>
    <t>Дефектная ведомость № 1 (ведомость объемов работ)</t>
  </si>
  <si>
    <t>5</t>
  </si>
  <si>
    <t>13</t>
  </si>
  <si>
    <t>Демонтажные работы</t>
  </si>
  <si>
    <t>Ремонтные работы</t>
  </si>
  <si>
    <t>Устройство светильников в подвесных потолках "Армстронг" с использованием дополнительных подвесов</t>
  </si>
  <si>
    <t>кабель ВВГ 3*1,5                                     гофрированные пластиковые трубы Ø16мм</t>
  </si>
  <si>
    <t>м.п.                               м.п.</t>
  </si>
  <si>
    <t>6,0</t>
  </si>
  <si>
    <t>14</t>
  </si>
  <si>
    <t>16</t>
  </si>
  <si>
    <t>Монтаж кабеля ВВГ 3*1,5 в гофрированной трубе</t>
  </si>
  <si>
    <t>Главный инженер ООО "Иркутскэнергосбыт"</t>
  </si>
  <si>
    <t>____________________О.Н. Герасименко</t>
  </si>
  <si>
    <t>30,0</t>
  </si>
  <si>
    <t>м3</t>
  </si>
  <si>
    <t>4,0</t>
  </si>
  <si>
    <t>обои                                                                                                                                         краски водоэмульсионные ВЭАК</t>
  </si>
  <si>
    <t>м2                    кг</t>
  </si>
  <si>
    <t>Монтаж обналички углов проёмов из уголков ПВХ</t>
  </si>
  <si>
    <t>Грунтование стен</t>
  </si>
  <si>
    <t>грунтовка акриловая</t>
  </si>
  <si>
    <t>Прочие работы</t>
  </si>
  <si>
    <t>Погрузка строительного мусора в автосамосвалы и вывозка на расстояние до 15 км</t>
  </si>
  <si>
    <t>тн</t>
  </si>
  <si>
    <t>краска ВД-АК</t>
  </si>
  <si>
    <t>Очистка помещений от строительного мусора с затариванием в мешки</t>
  </si>
  <si>
    <t>Установка дверных блоков из алюм. профиля с обналичкой и порогом (0,9*2,1)  с  ограничителем</t>
  </si>
  <si>
    <t xml:space="preserve">Демонтаж светильников </t>
  </si>
  <si>
    <t xml:space="preserve">ГКЛ на мет.каркасе с изоляцией     </t>
  </si>
  <si>
    <t>автомат защитный 16мА</t>
  </si>
  <si>
    <t xml:space="preserve">Монтаж кабеля ВВГ 3*2,5 в кабель-каналах </t>
  </si>
  <si>
    <t xml:space="preserve">кабель ВВГ 3*2,5                                                             кабель-канал ПВХ 16x10                                </t>
  </si>
  <si>
    <t>Монтаж кабеля ВВГ 3*2,5 в гофрированной трубе</t>
  </si>
  <si>
    <t>кабель ВВГ 3*2,5                                     гофрированные пластиковые трубы Ø16мм</t>
  </si>
  <si>
    <t xml:space="preserve">Монтаж кабеля ВВГ 3*1,5 в кабель-каналах </t>
  </si>
  <si>
    <t xml:space="preserve">кабель ВВГ 3*1,5                                                             кабель-канал ПВХ 16x10                                </t>
  </si>
  <si>
    <t>автомат защитный 25мА</t>
  </si>
  <si>
    <t>25,0</t>
  </si>
  <si>
    <t>6</t>
  </si>
  <si>
    <t>7</t>
  </si>
  <si>
    <t xml:space="preserve">м2     </t>
  </si>
  <si>
    <t xml:space="preserve">стр. мусор                </t>
  </si>
  <si>
    <t xml:space="preserve">потолок "Армстронг"  </t>
  </si>
  <si>
    <t>15</t>
  </si>
  <si>
    <t>уголок ПВХ (25x25)</t>
  </si>
  <si>
    <t>подвесной потолок "Армстронг" в комплекте</t>
  </si>
  <si>
    <t>100,0</t>
  </si>
  <si>
    <t>ц/п раствор</t>
  </si>
  <si>
    <t>3,0</t>
  </si>
  <si>
    <t xml:space="preserve">МДС35 пр.1 т.1 п.3._Производство строительных и других работ в существующих зданиях и сооружениях в стесненных условиях: с наличием в зоне производства работ загромождающих предметов. Стесненность 1,35 </t>
  </si>
  <si>
    <t>( коэффициент доплат к стоимости работ согласно общих частей СНИП)</t>
  </si>
  <si>
    <t>Начальник ОКСиКР ООО "Иркутскэнергосбыт"____________А.В. Тарков</t>
  </si>
  <si>
    <t>Инженер по надзору за зданиями и сооружениями ОКСиКР ООО "Иркутскэнергосбыт"_____________Н.В. Ополев</t>
  </si>
  <si>
    <t>Примечания:</t>
  </si>
  <si>
    <t>Ведение и предоставление заказчику Исполнительной документации при окончании ремонтных рабрт</t>
  </si>
  <si>
    <t>165,0</t>
  </si>
  <si>
    <t xml:space="preserve">ГКЛ на мет.каркасе </t>
  </si>
  <si>
    <t>Ремонт штукатурки стен</t>
  </si>
  <si>
    <t>раствор штукатурный</t>
  </si>
  <si>
    <t>Шпатлёвка стен</t>
  </si>
  <si>
    <t>шпатлёвка</t>
  </si>
  <si>
    <t>Монтаж плиток потолка "Армстронг"</t>
  </si>
  <si>
    <t>плитки потолока "Армстронг"</t>
  </si>
  <si>
    <t>Монтаж мебельных досок</t>
  </si>
  <si>
    <t>прибор запирания                                                 уплотнитель</t>
  </si>
  <si>
    <t>шт.                              м.п.</t>
  </si>
  <si>
    <t xml:space="preserve">Ремонт створок ПВХ окон с регулировкой  </t>
  </si>
  <si>
    <t>повт.исп.</t>
  </si>
  <si>
    <t>55,0</t>
  </si>
  <si>
    <t>керамогранит</t>
  </si>
  <si>
    <t>Кроссировка пар на  на патч-панели</t>
  </si>
  <si>
    <t>1 стрейф</t>
  </si>
  <si>
    <t>Протокол тестирования линков</t>
  </si>
  <si>
    <t>Протокол измерения сопротивления изоляции электроустановок</t>
  </si>
  <si>
    <t>Перенос мебели</t>
  </si>
  <si>
    <t>150,0</t>
  </si>
  <si>
    <t>35,0</t>
  </si>
  <si>
    <t>20,0</t>
  </si>
  <si>
    <t>72,0</t>
  </si>
  <si>
    <t>внутренний блок                                            наружный блок</t>
  </si>
  <si>
    <t>шт.                 шт.</t>
  </si>
  <si>
    <t>1,0                       1,0</t>
  </si>
  <si>
    <t xml:space="preserve">Монтаж кондиционера  </t>
  </si>
  <si>
    <t>заказчик/  подрядчик</t>
  </si>
  <si>
    <t>85,0</t>
  </si>
  <si>
    <t>71,0</t>
  </si>
  <si>
    <t>Установка автоматов защитных на 16мА</t>
  </si>
  <si>
    <t>Установка автоматов защитных на 25мА</t>
  </si>
  <si>
    <t xml:space="preserve">Влажная уборка помещений </t>
  </si>
  <si>
    <t>на ремонт помещений Правобережного отделения ООО "Иркутскэнергосбыт"</t>
  </si>
  <si>
    <t xml:space="preserve">ГКЛ на мет.каркасе с изоляцией                              </t>
  </si>
  <si>
    <t xml:space="preserve">м2                </t>
  </si>
  <si>
    <t xml:space="preserve">Устройство перегородок толщиной 75-125 мм на одинарном металлическом каркасе с облицовкой одним слоем гипсокартонных листов с обеих сторон с изоляцией </t>
  </si>
  <si>
    <t>Оклейка стен обоями с последующей окраской в/д, латексным (акриловым)  составом</t>
  </si>
  <si>
    <t>Устройство подвесного потолка из плит "Армстронг"</t>
  </si>
  <si>
    <t xml:space="preserve">Установка выключателей </t>
  </si>
  <si>
    <t>выключатель (цвет серый)</t>
  </si>
  <si>
    <t xml:space="preserve">шт.            </t>
  </si>
  <si>
    <t>Демонтаж опорных петель дверей из закалённого стекла</t>
  </si>
  <si>
    <t>опорные петли</t>
  </si>
  <si>
    <t>Погрузка, разгрузка и транспортировка перегородки из закалёного стекла до склада на расстояние до 6км</t>
  </si>
  <si>
    <t xml:space="preserve">Демонтаж алюминиевых дверных блоков </t>
  </si>
  <si>
    <t xml:space="preserve">люминисцентный светильник                                 ртутные лампы </t>
  </si>
  <si>
    <t xml:space="preserve">шт.                шт. </t>
  </si>
  <si>
    <t xml:space="preserve">стр. мусор                повт.исп.   </t>
  </si>
  <si>
    <t xml:space="preserve">Демонтаж керамогранитных плинтусов в пом. №№ </t>
  </si>
  <si>
    <t xml:space="preserve">керамогранитный плинтус </t>
  </si>
  <si>
    <t xml:space="preserve">Монтаж перегородок из закалённого стекла с дверьми в комплекте с направляющими </t>
  </si>
  <si>
    <t xml:space="preserve">перегородки из закалённого стекла  </t>
  </si>
  <si>
    <t>ГКЛ</t>
  </si>
  <si>
    <t>Устройство проёма в перегородке из ГКЛ (1*2м)</t>
  </si>
  <si>
    <t>Устройство плинтусов керамогранитных</t>
  </si>
  <si>
    <t>Демонтаж мебельных досок</t>
  </si>
  <si>
    <t>Снятие обоев</t>
  </si>
  <si>
    <t>мебельные доски шириной 300 мм</t>
  </si>
  <si>
    <t>обои</t>
  </si>
  <si>
    <t xml:space="preserve">Демонтаж перегородок из закалённого стекла с дверьми в комплекте с направляющими </t>
  </si>
  <si>
    <t>на склад</t>
  </si>
  <si>
    <t>5,67</t>
  </si>
  <si>
    <t>алюминиевый дверной блок</t>
  </si>
  <si>
    <t xml:space="preserve">100,0             200,0 </t>
  </si>
  <si>
    <t xml:space="preserve">Демонтаж перегородок толщиной 75-125 мм на одинарном металлическом каркасе </t>
  </si>
  <si>
    <t>20,5</t>
  </si>
  <si>
    <t>0,3</t>
  </si>
  <si>
    <t xml:space="preserve">пена монтажная                                                         ограничитель                               </t>
  </si>
  <si>
    <t xml:space="preserve">шт.                шт.            </t>
  </si>
  <si>
    <t xml:space="preserve">дверь из алюм. профиля в комплекте </t>
  </si>
  <si>
    <t xml:space="preserve">шт.         </t>
  </si>
  <si>
    <t xml:space="preserve">Заложение дверных проёмов ГКЛ </t>
  </si>
  <si>
    <t>450,0</t>
  </si>
  <si>
    <t xml:space="preserve">Окраска стен водоэмульсионными составами </t>
  </si>
  <si>
    <t>Окраска водоэмульсионными составами ранее окрашенных балок</t>
  </si>
  <si>
    <t>Установка двупольных дверных блоков из алюм. профиля с обналичкой и порогом (1,5*2,1)  с  ограничителем</t>
  </si>
  <si>
    <t>3,15</t>
  </si>
  <si>
    <t xml:space="preserve">дверь из алюм. профиля в комплекте                                                            пена монтажная                                                         ограничитель                               </t>
  </si>
  <si>
    <t xml:space="preserve">шт.                шт.                  шт.                        </t>
  </si>
  <si>
    <t xml:space="preserve">1                1                  2               </t>
  </si>
  <si>
    <t>570,0</t>
  </si>
  <si>
    <t>580,0                       150,0</t>
  </si>
  <si>
    <t>повт.исп.               со склада</t>
  </si>
  <si>
    <t>61,5</t>
  </si>
  <si>
    <t>62,5</t>
  </si>
  <si>
    <t>Демонтаж системы СКС</t>
  </si>
  <si>
    <t>3,0                     25,0</t>
  </si>
  <si>
    <t>3,0                       3,0</t>
  </si>
  <si>
    <t>4,0                       4,0</t>
  </si>
  <si>
    <t>420,0</t>
  </si>
  <si>
    <t>Демонтаж кронштейнов табло электронной очереди</t>
  </si>
  <si>
    <t>Демонтаж информационного монитора</t>
  </si>
  <si>
    <t>кронштейн                                         телевизор</t>
  </si>
  <si>
    <t>шт.            шт.</t>
  </si>
  <si>
    <t>5,0               11,0</t>
  </si>
  <si>
    <t>2,0                            2,0</t>
  </si>
  <si>
    <t>Устройство фальш-балки из ГКЛ на одинарном металлическом каркасе</t>
  </si>
  <si>
    <t>97,0</t>
  </si>
  <si>
    <t xml:space="preserve">кабель-канал 75х20;                                           суппорт 45*45;                                                 розетка 2P+T;                                                 модуль информационный RJ45;                                                                    кабель силовой ВВГнг 3х2,5;                                  кабель UTP;                                         патч-корд;                                                               </t>
  </si>
  <si>
    <t xml:space="preserve">м.               шт.               шт.              шт.                 м.                   м.              шт.  </t>
  </si>
  <si>
    <t xml:space="preserve">25,0                   49,0                     37,0                  24,0                      50,0                       200,0                 12,0  </t>
  </si>
  <si>
    <t>дверной блок из закалённого стекла</t>
  </si>
  <si>
    <t xml:space="preserve">шт.       </t>
  </si>
  <si>
    <t>3,78</t>
  </si>
  <si>
    <t xml:space="preserve">Заделка отверстий в полу </t>
  </si>
  <si>
    <t>94,7</t>
  </si>
  <si>
    <t>10,0</t>
  </si>
  <si>
    <t>Демонтаж настенного  кондиционера до 5 кВт</t>
  </si>
  <si>
    <t>Демонтаж потолочного  кондиционера свыше 8 кВт</t>
  </si>
  <si>
    <t>50,0</t>
  </si>
  <si>
    <t>изм.</t>
  </si>
  <si>
    <t>42,0</t>
  </si>
  <si>
    <t>Монтаж кронштейнов табло электронной очереди</t>
  </si>
  <si>
    <t>Монтаж информационного монитора</t>
  </si>
  <si>
    <t>1,16</t>
  </si>
  <si>
    <t>кронштейн                                           табло</t>
  </si>
  <si>
    <t>доска 50*180                                                      фанера 21мм</t>
  </si>
  <si>
    <t xml:space="preserve">м3                        м2                  </t>
  </si>
  <si>
    <t>65,0</t>
  </si>
  <si>
    <t>Устройство подиума во фронт-офисах</t>
  </si>
  <si>
    <t>1,083                           65,0</t>
  </si>
  <si>
    <t>17</t>
  </si>
  <si>
    <t>Монтаж алюминиевых порогов</t>
  </si>
  <si>
    <t>алюминевый порог</t>
  </si>
  <si>
    <t xml:space="preserve">линолеум "Таркет" класс 33                                </t>
  </si>
  <si>
    <t xml:space="preserve">м2 </t>
  </si>
  <si>
    <t>Укладка  линолеума на подиум</t>
  </si>
  <si>
    <t>18</t>
  </si>
  <si>
    <t>33</t>
  </si>
  <si>
    <t>34</t>
  </si>
  <si>
    <t>Начальник Правобережного отделения ООО "Иркутскэнергосбыт"_____________ С.Г. Якимов</t>
  </si>
  <si>
    <t>перегородки из закалённого стекла</t>
  </si>
  <si>
    <t>1,89</t>
  </si>
  <si>
    <t>14,56</t>
  </si>
  <si>
    <t xml:space="preserve">2                   2            </t>
  </si>
  <si>
    <t>Установка дверных блоков из закалённого стекла</t>
  </si>
  <si>
    <t>по адресу: Иркутская обл., г. Иркутск, ул. Фридриха Энгельса, 17</t>
  </si>
  <si>
    <t>светодиодные светильники типа Duray Байкал 64.5080.34 с гарантией ≥ 5 лет                                                              подвесы подвесного потолка "Амстронг"</t>
  </si>
  <si>
    <t xml:space="preserve"> шт.              шт.     </t>
  </si>
  <si>
    <t>97,0                         194,0</t>
  </si>
  <si>
    <t>"____" ___________2020 г.</t>
  </si>
  <si>
    <t>Демонтаж алюминиевых перегородок</t>
  </si>
  <si>
    <t>алюминиевые перегородки</t>
  </si>
  <si>
    <t>Демонтаж подвесного реечного потолка</t>
  </si>
  <si>
    <t>5,4</t>
  </si>
  <si>
    <t>реечный потолок</t>
  </si>
  <si>
    <t xml:space="preserve">Устройство перегородок толщиной 75-125 мм на одинарном металлическом каркасе с облицовкой одним слоем гипсокартонных листов с обеих сторон с изоляцией с двумя дверными проемами </t>
  </si>
  <si>
    <t>Установка дверного блока из алюм. профиля с обналичкой и порогом (0,7*2,1) в сан.узел  с  ограничителем</t>
  </si>
  <si>
    <t>2,94</t>
  </si>
  <si>
    <t xml:space="preserve">дверь из алюм. профиля (цвет серый)                                 пена монтажная                                     ограничитель                                      </t>
  </si>
  <si>
    <t xml:space="preserve">шт.                шт.                   шт.  </t>
  </si>
  <si>
    <t>2                      3                           2</t>
  </si>
  <si>
    <t xml:space="preserve">Устройство реечного потолка </t>
  </si>
  <si>
    <t>5,5</t>
  </si>
  <si>
    <t xml:space="preserve">кабель ВВГ 3*1,5                                     кабель-канал ПВХ 16x10                                </t>
  </si>
  <si>
    <t>Монтаж  вентиляции из оцинкованных труб 100x150 мм</t>
  </si>
  <si>
    <t>м пог</t>
  </si>
  <si>
    <t>воздуховоды из оцинкованной стали в комплекте</t>
  </si>
  <si>
    <t>шт</t>
  </si>
  <si>
    <t>Установка вентилятора осевого (P = до 100вт)</t>
  </si>
  <si>
    <t>Установка выключателей одноклавишных</t>
  </si>
  <si>
    <t xml:space="preserve">выключатель </t>
  </si>
  <si>
    <t>Установка вентиляционной решетки</t>
  </si>
  <si>
    <t>вент.решетка</t>
  </si>
  <si>
    <t>Сан.узел №10</t>
  </si>
  <si>
    <t>8,0</t>
  </si>
  <si>
    <t>8,5</t>
  </si>
  <si>
    <t>5,6</t>
  </si>
  <si>
    <t>Демонтаж светильников накаливания</t>
  </si>
  <si>
    <t>светильник накаливания</t>
  </si>
  <si>
    <t>9,0</t>
  </si>
  <si>
    <t>Облицовка стен керамической плиткой (h=2,55м)</t>
  </si>
  <si>
    <t>12,0</t>
  </si>
  <si>
    <t>керамическая плитка (цвет согласовать с заказчиком)</t>
  </si>
  <si>
    <t>Монтаж светильников накаливания</t>
  </si>
  <si>
    <t xml:space="preserve">вентилятора осевой                              </t>
  </si>
  <si>
    <t>2,0                   2,0</t>
  </si>
  <si>
    <t>5,0                   3,0</t>
  </si>
  <si>
    <t xml:space="preserve">кабель ВВГ 3*1,5                                     кабель-канал ПВХ 20x16                                </t>
  </si>
  <si>
    <t xml:space="preserve">Демонтаж подвесного потолка из плит "Армстронг" </t>
  </si>
  <si>
    <t xml:space="preserve">Установка глухих ПВХ-оконных блоков </t>
  </si>
  <si>
    <t>глухой ПВХ-оконный блок</t>
  </si>
  <si>
    <t xml:space="preserve">20,0                           20,0   </t>
  </si>
  <si>
    <t xml:space="preserve">50,0                           50,0   </t>
  </si>
  <si>
    <t xml:space="preserve">30,0                           30,0   </t>
  </si>
  <si>
    <t xml:space="preserve">СКС (16 рабочих мест + 12 для оборудования) </t>
  </si>
  <si>
    <t>Демонтаж существующей СКС</t>
  </si>
  <si>
    <t>Кабельный канал 75х20 
с двумя перегородками</t>
  </si>
  <si>
    <t xml:space="preserve">м. пог              </t>
  </si>
  <si>
    <t>Суппорт на 1 пост 45х45, накладной, 75х20мм, пр-во Efapel</t>
  </si>
  <si>
    <t xml:space="preserve">Демонтаж рамок для 2-х модулей RJ-45;     </t>
  </si>
  <si>
    <t>повт. использ</t>
  </si>
  <si>
    <t>Механизм электрической розетки, 2P+T, европейский стандарт, Mosaic, пр-во Legrand</t>
  </si>
  <si>
    <t>Монтаж пластиковых кабельных каналов</t>
  </si>
  <si>
    <t>Подрядчик</t>
  </si>
  <si>
    <t>Прокладка силовой сети на провододержателях</t>
  </si>
  <si>
    <t>Кабель силовой ВВГ нг 3х 2,5</t>
  </si>
  <si>
    <t>Коробки распаячные</t>
  </si>
  <si>
    <t xml:space="preserve">Монтаж силовых розеток </t>
  </si>
  <si>
    <t>Прокладка кабеля UTP в кабель каналах</t>
  </si>
  <si>
    <t>Кабель внутренней прокладки UTP   4 пары, Essential Nexans, Категория 5е</t>
  </si>
  <si>
    <t>Прокладка кабеля UTP на провододержателях</t>
  </si>
  <si>
    <t>Монтаж элементов кабельной слаботочной системы</t>
  </si>
  <si>
    <t xml:space="preserve">рамка для 2-х модулей RJ-45;        </t>
  </si>
  <si>
    <t xml:space="preserve">рамка для 1-х модулей RJ-45;        </t>
  </si>
  <si>
    <t xml:space="preserve">модуль информационный RJ45, UTP, 5e;    </t>
  </si>
  <si>
    <t xml:space="preserve">Патч-корд UTP, Категория 5е, 1,0 метр серый </t>
  </si>
  <si>
    <t xml:space="preserve">Коммутационный шнур RJ-45 - 110, UTP, 1 метр </t>
  </si>
  <si>
    <t>Перенос системы видеонаблюдения</t>
  </si>
  <si>
    <t>Камеры видеонаблюдения: на кронштейне</t>
  </si>
  <si>
    <t>Видеокамера DS-I114(W) с кронштейном</t>
  </si>
  <si>
    <t>Видеокамера типа  DS-I114(W) с кронштейном</t>
  </si>
  <si>
    <t>Монтаж видеорегистратора</t>
  </si>
  <si>
    <t>Видеорегистратор типа DS-N304/2P, в комплекте</t>
  </si>
  <si>
    <t>Видеорегистратор типа DS-N308/2P, в комплекте</t>
  </si>
  <si>
    <t>Разъемы штепсельные с разделкой и включением кабеля: с экранированными парами</t>
  </si>
  <si>
    <t>Монитор Benq 21,5 GL2250НМ</t>
  </si>
  <si>
    <t>Кабель HDMI на 3м</t>
  </si>
  <si>
    <t>Повт.исп.</t>
  </si>
  <si>
    <t>Разъемы штепсельные с разделкой и включением экранированного кабеля, сечение жилы до 1 мм2, количество подключаемых жил: 14 шт.</t>
  </si>
  <si>
    <t>Разъем RG-45</t>
  </si>
  <si>
    <t>Короба пластмассовые: шириной до 40 мм</t>
  </si>
  <si>
    <t>100 м</t>
  </si>
  <si>
    <t>Короб DeGross 15*10</t>
  </si>
  <si>
    <t>Провод в коробах, сечением: до 6 мм2</t>
  </si>
  <si>
    <t>Прокладка кабеля или провода питания на провододержателях сечением: 6 мм2</t>
  </si>
  <si>
    <t>Кабель UTP 5кат</t>
  </si>
  <si>
    <t>Настольный IP телефон начального уровня, с дисплеем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</si>
</sst>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49" fontId="3" fillId="0" borderId="0" xfId="0" applyNumberFormat="1" applyFont="1" applyAlignment="1">
      <alignment horizontal="centerContinuous" vertical="center" wrapText="1"/>
    </xf>
    <xf numFmtId="0" fontId="7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/>
    </xf>
    <xf numFmtId="0" fontId="8" fillId="0" borderId="0" xfId="0" applyFont="1"/>
    <xf numFmtId="0" fontId="3" fillId="0" borderId="0" xfId="0" applyFont="1" applyAlignment="1">
      <alignment vertical="top"/>
    </xf>
    <xf numFmtId="49" fontId="10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top"/>
    </xf>
    <xf numFmtId="0" fontId="0" fillId="0" borderId="0" xfId="0" applyFill="1"/>
    <xf numFmtId="0" fontId="9" fillId="0" borderId="0" xfId="0" applyFont="1" applyFill="1"/>
    <xf numFmtId="49" fontId="2" fillId="3" borderId="2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2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49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2" fillId="6" borderId="2" xfId="0" applyNumberFormat="1" applyFont="1" applyFill="1" applyBorder="1" applyAlignment="1">
      <alignment horizontal="center"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vertical="center"/>
    </xf>
    <xf numFmtId="2" fontId="2" fillId="2" borderId="2" xfId="1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left" vertical="center"/>
    </xf>
    <xf numFmtId="0" fontId="13" fillId="0" borderId="6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8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7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7" xfId="1" applyNumberFormat="1" applyFont="1" applyFill="1" applyBorder="1" applyAlignment="1">
      <alignment horizontal="center" vertical="center"/>
    </xf>
    <xf numFmtId="2" fontId="2" fillId="2" borderId="8" xfId="1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7"/>
  <sheetViews>
    <sheetView tabSelected="1" view="pageBreakPreview" topLeftCell="A106" zoomScale="120" zoomScaleNormal="112" zoomScaleSheetLayoutView="120" zoomScalePageLayoutView="70" workbookViewId="0">
      <selection activeCell="E113" sqref="E113:E114"/>
    </sheetView>
  </sheetViews>
  <sheetFormatPr defaultRowHeight="12.75" outlineLevelRow="2" x14ac:dyDescent="0.2"/>
  <cols>
    <col min="1" max="1" width="6.28515625" customWidth="1"/>
    <col min="2" max="2" width="44.85546875" customWidth="1"/>
    <col min="3" max="4" width="7.5703125" customWidth="1"/>
    <col min="5" max="5" width="28.5703125" customWidth="1"/>
    <col min="6" max="6" width="5.7109375" customWidth="1"/>
    <col min="7" max="7" width="7.5703125" customWidth="1"/>
    <col min="8" max="8" width="11.140625" customWidth="1"/>
    <col min="9" max="9" width="34.7109375" customWidth="1"/>
    <col min="10" max="10" width="7.7109375" customWidth="1"/>
    <col min="11" max="11" width="8.7109375" customWidth="1"/>
    <col min="12" max="12" width="10.5703125" customWidth="1"/>
    <col min="13" max="13" width="26.85546875" customWidth="1"/>
  </cols>
  <sheetData>
    <row r="1" spans="1:15" ht="15" customHeight="1" outlineLevel="2" x14ac:dyDescent="0.2">
      <c r="A1" s="3"/>
      <c r="B1" s="12"/>
      <c r="C1" s="13"/>
      <c r="D1" s="14"/>
      <c r="E1" s="89"/>
      <c r="F1" s="89"/>
      <c r="G1" s="89"/>
      <c r="H1" s="89"/>
      <c r="I1" s="89"/>
      <c r="J1" s="89"/>
      <c r="K1" s="89"/>
      <c r="L1" s="89"/>
      <c r="M1" s="15"/>
      <c r="N1" s="15"/>
    </row>
    <row r="2" spans="1:15" outlineLevel="1" x14ac:dyDescent="0.2">
      <c r="A2" s="3"/>
      <c r="B2" s="12"/>
      <c r="C2" s="13"/>
      <c r="D2" s="14"/>
      <c r="E2" s="15"/>
      <c r="F2" s="15"/>
      <c r="G2" s="15"/>
      <c r="H2" s="16"/>
      <c r="I2" s="16"/>
      <c r="J2" s="16"/>
      <c r="K2" s="16"/>
      <c r="L2" s="16"/>
      <c r="M2" s="16"/>
      <c r="N2" s="16"/>
    </row>
    <row r="3" spans="1:15" ht="18.75" outlineLevel="1" x14ac:dyDescent="0.25">
      <c r="A3" s="11"/>
      <c r="B3" s="38"/>
      <c r="C3" s="4"/>
      <c r="D3" s="5"/>
      <c r="E3" s="6"/>
      <c r="F3" s="7"/>
      <c r="G3" s="7"/>
      <c r="H3" s="90" t="s">
        <v>15</v>
      </c>
      <c r="I3" s="90"/>
      <c r="J3" s="90"/>
      <c r="K3" s="90"/>
      <c r="L3" s="90"/>
      <c r="M3" s="18"/>
      <c r="N3" s="18"/>
      <c r="O3" s="18"/>
    </row>
    <row r="4" spans="1:15" ht="18.75" outlineLevel="1" x14ac:dyDescent="0.25">
      <c r="A4" s="8"/>
      <c r="B4" s="17"/>
      <c r="C4" s="4"/>
      <c r="D4" s="5"/>
      <c r="E4" s="6"/>
      <c r="F4" s="7"/>
      <c r="G4" s="7"/>
      <c r="H4" s="19" t="s">
        <v>41</v>
      </c>
      <c r="I4" s="19"/>
      <c r="J4" s="19"/>
      <c r="K4" s="19"/>
      <c r="L4" s="19"/>
      <c r="M4" s="19"/>
      <c r="N4" s="18"/>
      <c r="O4" s="18"/>
    </row>
    <row r="5" spans="1:15" ht="18.75" outlineLevel="1" x14ac:dyDescent="0.2">
      <c r="A5" s="19"/>
      <c r="B5" s="19"/>
      <c r="C5" s="19"/>
      <c r="D5" s="5"/>
      <c r="E5" s="6"/>
      <c r="F5" s="7"/>
      <c r="G5" s="7"/>
      <c r="H5" s="91" t="s">
        <v>42</v>
      </c>
      <c r="I5" s="91"/>
      <c r="J5" s="91"/>
      <c r="K5" s="91"/>
      <c r="L5" s="91"/>
      <c r="M5" s="91"/>
      <c r="N5" s="91"/>
      <c r="O5" s="91"/>
    </row>
    <row r="6" spans="1:15" ht="18.75" x14ac:dyDescent="0.25">
      <c r="A6" s="8"/>
      <c r="B6" s="17"/>
      <c r="C6" s="4"/>
      <c r="D6" s="5"/>
      <c r="E6" s="6"/>
      <c r="F6" s="7"/>
      <c r="G6" s="7"/>
      <c r="H6" s="91" t="s">
        <v>227</v>
      </c>
      <c r="I6" s="91"/>
      <c r="J6" s="91"/>
      <c r="K6" s="91"/>
      <c r="L6" s="91"/>
      <c r="M6" s="18"/>
      <c r="N6" s="18"/>
      <c r="O6" s="18"/>
    </row>
    <row r="7" spans="1:15" ht="16.5" customHeight="1" x14ac:dyDescent="0.25">
      <c r="A7" s="8"/>
      <c r="B7" s="17"/>
      <c r="C7" s="4"/>
      <c r="D7" s="5"/>
      <c r="E7" s="6"/>
      <c r="F7" s="7"/>
      <c r="G7" s="7"/>
      <c r="H7" s="8"/>
      <c r="I7" s="8"/>
      <c r="J7" s="8"/>
      <c r="K7" s="8"/>
      <c r="L7" s="8"/>
      <c r="M7" s="18"/>
      <c r="N7" s="18"/>
      <c r="O7" s="18"/>
    </row>
    <row r="8" spans="1:15" s="1" customFormat="1" ht="18.75" x14ac:dyDescent="0.2">
      <c r="A8" s="10" t="s">
        <v>29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5" s="1" customFormat="1" ht="18.75" customHeight="1" x14ac:dyDescent="0.2">
      <c r="A9" s="92" t="s">
        <v>119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</row>
    <row r="10" spans="1:15" s="1" customFormat="1" ht="18" customHeight="1" x14ac:dyDescent="0.2">
      <c r="A10" s="92" t="s">
        <v>223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</row>
    <row r="11" spans="1:15" s="1" customFormat="1" ht="15" x14ac:dyDescent="0.2">
      <c r="A11" s="93"/>
      <c r="B11" s="93" t="s">
        <v>0</v>
      </c>
      <c r="C11" s="33"/>
      <c r="D11" s="33"/>
      <c r="E11" s="94" t="s">
        <v>3</v>
      </c>
      <c r="F11" s="95"/>
      <c r="G11" s="95"/>
      <c r="H11" s="96"/>
      <c r="I11" s="93" t="s">
        <v>7</v>
      </c>
      <c r="J11" s="93"/>
      <c r="K11" s="93"/>
      <c r="L11" s="93"/>
    </row>
    <row r="12" spans="1:15" s="1" customFormat="1" ht="30" x14ac:dyDescent="0.2">
      <c r="A12" s="93"/>
      <c r="B12" s="93"/>
      <c r="C12" s="20" t="s">
        <v>6</v>
      </c>
      <c r="D12" s="20" t="s">
        <v>1</v>
      </c>
      <c r="E12" s="20" t="s">
        <v>2</v>
      </c>
      <c r="F12" s="20" t="s">
        <v>4</v>
      </c>
      <c r="G12" s="20" t="s">
        <v>1</v>
      </c>
      <c r="H12" s="20" t="s">
        <v>8</v>
      </c>
      <c r="I12" s="20" t="s">
        <v>2</v>
      </c>
      <c r="J12" s="20" t="s">
        <v>4</v>
      </c>
      <c r="K12" s="20" t="s">
        <v>1</v>
      </c>
      <c r="L12" s="20" t="s">
        <v>14</v>
      </c>
    </row>
    <row r="13" spans="1:15" ht="15.75" x14ac:dyDescent="0.2">
      <c r="A13" s="23"/>
      <c r="B13" s="32" t="s">
        <v>32</v>
      </c>
      <c r="C13" s="23"/>
      <c r="D13" s="23"/>
      <c r="E13" s="23"/>
      <c r="F13" s="23"/>
      <c r="G13" s="23"/>
      <c r="H13" s="30"/>
      <c r="I13" s="23"/>
      <c r="J13" s="23"/>
      <c r="K13" s="23"/>
      <c r="L13" s="23"/>
    </row>
    <row r="14" spans="1:15" ht="25.5" x14ac:dyDescent="0.2">
      <c r="A14" s="21" t="s">
        <v>9</v>
      </c>
      <c r="B14" s="22" t="s">
        <v>146</v>
      </c>
      <c r="C14" s="21" t="s">
        <v>5</v>
      </c>
      <c r="D14" s="21" t="s">
        <v>192</v>
      </c>
      <c r="E14" s="22" t="s">
        <v>218</v>
      </c>
      <c r="F14" s="21" t="s">
        <v>5</v>
      </c>
      <c r="G14" s="21" t="s">
        <v>192</v>
      </c>
      <c r="H14" s="21" t="s">
        <v>147</v>
      </c>
      <c r="I14" s="48"/>
      <c r="J14" s="21"/>
      <c r="K14" s="21"/>
      <c r="L14" s="22" t="s">
        <v>11</v>
      </c>
    </row>
    <row r="15" spans="1:15" ht="25.5" x14ac:dyDescent="0.2">
      <c r="A15" s="21" t="s">
        <v>10</v>
      </c>
      <c r="B15" s="22" t="s">
        <v>128</v>
      </c>
      <c r="C15" s="21" t="s">
        <v>21</v>
      </c>
      <c r="D15" s="21" t="s">
        <v>193</v>
      </c>
      <c r="E15" s="22" t="s">
        <v>129</v>
      </c>
      <c r="F15" s="21" t="s">
        <v>127</v>
      </c>
      <c r="G15" s="21" t="s">
        <v>193</v>
      </c>
      <c r="H15" s="21" t="s">
        <v>147</v>
      </c>
      <c r="I15" s="57"/>
      <c r="J15" s="21"/>
      <c r="K15" s="21"/>
      <c r="L15" s="22" t="s">
        <v>11</v>
      </c>
    </row>
    <row r="16" spans="1:15" ht="55.5" customHeight="1" x14ac:dyDescent="0.2">
      <c r="A16" s="21" t="s">
        <v>16</v>
      </c>
      <c r="B16" s="22" t="s">
        <v>130</v>
      </c>
      <c r="C16" s="21" t="s">
        <v>53</v>
      </c>
      <c r="D16" s="21" t="s">
        <v>201</v>
      </c>
      <c r="E16" s="21"/>
      <c r="F16" s="21"/>
      <c r="G16" s="21"/>
      <c r="H16" s="21"/>
      <c r="I16" s="22"/>
      <c r="J16" s="21"/>
      <c r="K16" s="21"/>
      <c r="L16" s="21" t="s">
        <v>11</v>
      </c>
    </row>
    <row r="17" spans="1:12" x14ac:dyDescent="0.2">
      <c r="A17" s="21" t="s">
        <v>17</v>
      </c>
      <c r="B17" s="22" t="s">
        <v>131</v>
      </c>
      <c r="C17" s="21" t="s">
        <v>5</v>
      </c>
      <c r="D17" s="21" t="s">
        <v>148</v>
      </c>
      <c r="E17" s="22" t="s">
        <v>149</v>
      </c>
      <c r="F17" s="21" t="s">
        <v>21</v>
      </c>
      <c r="G17" s="21" t="s">
        <v>78</v>
      </c>
      <c r="H17" s="47" t="s">
        <v>97</v>
      </c>
      <c r="I17" s="21"/>
      <c r="J17" s="21"/>
      <c r="K17" s="21"/>
      <c r="L17" s="21" t="s">
        <v>11</v>
      </c>
    </row>
    <row r="18" spans="1:12" x14ac:dyDescent="0.2">
      <c r="A18" s="21" t="s">
        <v>30</v>
      </c>
      <c r="B18" s="25" t="s">
        <v>266</v>
      </c>
      <c r="C18" s="46" t="s">
        <v>5</v>
      </c>
      <c r="D18" s="46" t="s">
        <v>98</v>
      </c>
      <c r="E18" s="25" t="s">
        <v>72</v>
      </c>
      <c r="F18" s="46" t="s">
        <v>70</v>
      </c>
      <c r="G18" s="46" t="s">
        <v>98</v>
      </c>
      <c r="H18" s="47" t="s">
        <v>71</v>
      </c>
      <c r="I18" s="25"/>
      <c r="J18" s="46"/>
      <c r="K18" s="46"/>
      <c r="L18" s="26" t="s">
        <v>11</v>
      </c>
    </row>
    <row r="19" spans="1:12" ht="56.25" customHeight="1" x14ac:dyDescent="0.2">
      <c r="A19" s="21" t="s">
        <v>68</v>
      </c>
      <c r="B19" s="22" t="s">
        <v>57</v>
      </c>
      <c r="C19" s="21" t="s">
        <v>21</v>
      </c>
      <c r="D19" s="21" t="s">
        <v>76</v>
      </c>
      <c r="E19" s="22" t="s">
        <v>132</v>
      </c>
      <c r="F19" s="21" t="s">
        <v>133</v>
      </c>
      <c r="G19" s="21" t="s">
        <v>150</v>
      </c>
      <c r="H19" s="21" t="s">
        <v>134</v>
      </c>
      <c r="I19" s="21"/>
      <c r="J19" s="21"/>
      <c r="K19" s="21"/>
      <c r="L19" s="21" t="s">
        <v>11</v>
      </c>
    </row>
    <row r="20" spans="1:12" x14ac:dyDescent="0.2">
      <c r="A20" s="21" t="s">
        <v>69</v>
      </c>
      <c r="B20" s="22" t="s">
        <v>135</v>
      </c>
      <c r="C20" s="21" t="s">
        <v>18</v>
      </c>
      <c r="D20" s="21" t="s">
        <v>107</v>
      </c>
      <c r="E20" s="22" t="s">
        <v>136</v>
      </c>
      <c r="F20" s="21" t="s">
        <v>18</v>
      </c>
      <c r="G20" s="21" t="s">
        <v>107</v>
      </c>
      <c r="H20" s="21" t="s">
        <v>13</v>
      </c>
      <c r="I20" s="50"/>
      <c r="J20" s="21"/>
      <c r="K20" s="21"/>
      <c r="L20" s="21" t="s">
        <v>11</v>
      </c>
    </row>
    <row r="21" spans="1:12" ht="25.5" x14ac:dyDescent="0.2">
      <c r="A21" s="21" t="s">
        <v>19</v>
      </c>
      <c r="B21" s="25" t="s">
        <v>142</v>
      </c>
      <c r="C21" s="21" t="s">
        <v>23</v>
      </c>
      <c r="D21" s="21" t="s">
        <v>43</v>
      </c>
      <c r="E21" s="25" t="s">
        <v>144</v>
      </c>
      <c r="F21" s="21" t="s">
        <v>23</v>
      </c>
      <c r="G21" s="21" t="s">
        <v>43</v>
      </c>
      <c r="H21" s="47" t="s">
        <v>97</v>
      </c>
      <c r="I21" s="25"/>
      <c r="J21" s="21"/>
      <c r="K21" s="21"/>
      <c r="L21" s="21" t="s">
        <v>11</v>
      </c>
    </row>
    <row r="22" spans="1:12" x14ac:dyDescent="0.2">
      <c r="A22" s="21" t="s">
        <v>24</v>
      </c>
      <c r="B22" s="25" t="s">
        <v>143</v>
      </c>
      <c r="C22" s="27" t="s">
        <v>5</v>
      </c>
      <c r="D22" s="21" t="s">
        <v>159</v>
      </c>
      <c r="E22" s="25" t="s">
        <v>145</v>
      </c>
      <c r="F22" s="21" t="s">
        <v>23</v>
      </c>
      <c r="G22" s="21" t="s">
        <v>159</v>
      </c>
      <c r="H22" s="21" t="s">
        <v>13</v>
      </c>
      <c r="I22" s="25"/>
      <c r="J22" s="21"/>
      <c r="K22" s="21"/>
      <c r="L22" s="21" t="s">
        <v>11</v>
      </c>
    </row>
    <row r="23" spans="1:12" ht="25.5" x14ac:dyDescent="0.2">
      <c r="A23" s="21" t="s">
        <v>26</v>
      </c>
      <c r="B23" s="28" t="s">
        <v>151</v>
      </c>
      <c r="C23" s="27" t="s">
        <v>5</v>
      </c>
      <c r="D23" s="46" t="s">
        <v>152</v>
      </c>
      <c r="E23" s="22" t="s">
        <v>86</v>
      </c>
      <c r="F23" s="46" t="s">
        <v>121</v>
      </c>
      <c r="G23" s="46" t="s">
        <v>152</v>
      </c>
      <c r="H23" s="21" t="s">
        <v>13</v>
      </c>
      <c r="I23" s="52"/>
      <c r="J23" s="52"/>
      <c r="K23" s="52"/>
      <c r="L23" s="26" t="s">
        <v>11</v>
      </c>
    </row>
    <row r="24" spans="1:12" x14ac:dyDescent="0.2">
      <c r="A24" s="21" t="s">
        <v>25</v>
      </c>
      <c r="B24" s="25" t="s">
        <v>140</v>
      </c>
      <c r="C24" s="21" t="s">
        <v>5</v>
      </c>
      <c r="D24" s="21" t="s">
        <v>20</v>
      </c>
      <c r="E24" s="22" t="s">
        <v>139</v>
      </c>
      <c r="F24" s="21" t="s">
        <v>5</v>
      </c>
      <c r="G24" s="55">
        <v>2</v>
      </c>
      <c r="H24" s="21" t="s">
        <v>13</v>
      </c>
      <c r="I24" s="49"/>
      <c r="J24" s="47"/>
      <c r="K24" s="47"/>
      <c r="L24" s="21" t="s">
        <v>11</v>
      </c>
    </row>
    <row r="25" spans="1:12" ht="25.5" x14ac:dyDescent="0.2">
      <c r="A25" s="21" t="s">
        <v>27</v>
      </c>
      <c r="B25" s="22" t="s">
        <v>194</v>
      </c>
      <c r="C25" s="47" t="s">
        <v>21</v>
      </c>
      <c r="D25" s="47" t="s">
        <v>28</v>
      </c>
      <c r="E25" s="24" t="s">
        <v>109</v>
      </c>
      <c r="F25" s="47" t="s">
        <v>110</v>
      </c>
      <c r="G25" s="47" t="s">
        <v>111</v>
      </c>
      <c r="H25" s="47" t="s">
        <v>97</v>
      </c>
      <c r="I25" s="47"/>
      <c r="J25" s="47"/>
      <c r="K25" s="47"/>
      <c r="L25" s="21" t="s">
        <v>11</v>
      </c>
    </row>
    <row r="26" spans="1:12" s="44" customFormat="1" ht="25.5" x14ac:dyDescent="0.2">
      <c r="A26" s="21" t="s">
        <v>31</v>
      </c>
      <c r="B26" s="22" t="s">
        <v>195</v>
      </c>
      <c r="C26" s="47" t="s">
        <v>21</v>
      </c>
      <c r="D26" s="47" t="s">
        <v>78</v>
      </c>
      <c r="E26" s="24" t="s">
        <v>109</v>
      </c>
      <c r="F26" s="47" t="s">
        <v>110</v>
      </c>
      <c r="G26" s="47" t="s">
        <v>174</v>
      </c>
      <c r="H26" s="47" t="s">
        <v>97</v>
      </c>
      <c r="I26" s="47"/>
      <c r="J26" s="47"/>
      <c r="K26" s="47"/>
      <c r="L26" s="21" t="s">
        <v>11</v>
      </c>
    </row>
    <row r="27" spans="1:12" ht="89.25" x14ac:dyDescent="0.2">
      <c r="A27" s="21" t="s">
        <v>38</v>
      </c>
      <c r="B27" s="22" t="s">
        <v>172</v>
      </c>
      <c r="C27" s="21" t="s">
        <v>23</v>
      </c>
      <c r="D27" s="21" t="s">
        <v>67</v>
      </c>
      <c r="E27" s="45" t="s">
        <v>185</v>
      </c>
      <c r="F27" s="21" t="s">
        <v>186</v>
      </c>
      <c r="G27" s="21" t="s">
        <v>187</v>
      </c>
      <c r="H27" s="47" t="s">
        <v>97</v>
      </c>
      <c r="I27" s="45"/>
      <c r="J27" s="21"/>
      <c r="K27" s="21"/>
      <c r="L27" s="21" t="s">
        <v>11</v>
      </c>
    </row>
    <row r="28" spans="1:12" ht="27.75" customHeight="1" x14ac:dyDescent="0.2">
      <c r="A28" s="21" t="s">
        <v>73</v>
      </c>
      <c r="B28" s="29" t="s">
        <v>177</v>
      </c>
      <c r="C28" s="27" t="s">
        <v>21</v>
      </c>
      <c r="D28" s="21" t="s">
        <v>22</v>
      </c>
      <c r="E28" s="31" t="s">
        <v>202</v>
      </c>
      <c r="F28" s="27" t="s">
        <v>21</v>
      </c>
      <c r="G28" s="21" t="s">
        <v>181</v>
      </c>
      <c r="H28" s="27" t="s">
        <v>97</v>
      </c>
      <c r="I28" s="31"/>
      <c r="J28" s="31"/>
      <c r="K28" s="31"/>
      <c r="L28" s="27" t="s">
        <v>11</v>
      </c>
    </row>
    <row r="29" spans="1:12" ht="25.5" x14ac:dyDescent="0.2">
      <c r="A29" s="21" t="s">
        <v>39</v>
      </c>
      <c r="B29" s="29" t="s">
        <v>178</v>
      </c>
      <c r="C29" s="27" t="s">
        <v>21</v>
      </c>
      <c r="D29" s="21" t="s">
        <v>20</v>
      </c>
      <c r="E29" s="31" t="s">
        <v>179</v>
      </c>
      <c r="F29" s="27" t="s">
        <v>180</v>
      </c>
      <c r="G29" s="21" t="s">
        <v>182</v>
      </c>
      <c r="H29" s="27" t="s">
        <v>97</v>
      </c>
      <c r="I29" s="31"/>
      <c r="J29" s="31"/>
      <c r="K29" s="31"/>
      <c r="L29" s="27" t="s">
        <v>11</v>
      </c>
    </row>
    <row r="30" spans="1:12" ht="15.75" x14ac:dyDescent="0.2">
      <c r="A30" s="41"/>
      <c r="B30" s="42" t="s">
        <v>33</v>
      </c>
      <c r="C30" s="41"/>
      <c r="D30" s="41"/>
      <c r="E30" s="41"/>
      <c r="F30" s="41"/>
      <c r="G30" s="41"/>
      <c r="H30" s="43"/>
      <c r="I30" s="41"/>
      <c r="J30" s="41"/>
      <c r="K30" s="41"/>
      <c r="L30" s="23"/>
    </row>
    <row r="31" spans="1:12" x14ac:dyDescent="0.2">
      <c r="A31" s="27">
        <v>1</v>
      </c>
      <c r="B31" s="25" t="s">
        <v>191</v>
      </c>
      <c r="C31" s="51" t="s">
        <v>5</v>
      </c>
      <c r="D31" s="46" t="s">
        <v>28</v>
      </c>
      <c r="E31" s="53"/>
      <c r="F31" s="53"/>
      <c r="G31" s="53"/>
      <c r="H31" s="53"/>
      <c r="I31" s="29" t="s">
        <v>77</v>
      </c>
      <c r="J31" s="53" t="s">
        <v>44</v>
      </c>
      <c r="K31" s="46" t="s">
        <v>153</v>
      </c>
      <c r="L31" s="21" t="s">
        <v>11</v>
      </c>
    </row>
    <row r="32" spans="1:12" ht="51" x14ac:dyDescent="0.2">
      <c r="A32" s="27">
        <v>2</v>
      </c>
      <c r="B32" s="28" t="s">
        <v>122</v>
      </c>
      <c r="C32" s="27" t="s">
        <v>5</v>
      </c>
      <c r="D32" s="46" t="s">
        <v>115</v>
      </c>
      <c r="E32" s="25"/>
      <c r="F32" s="46"/>
      <c r="G32" s="46"/>
      <c r="H32" s="46"/>
      <c r="I32" s="22" t="s">
        <v>120</v>
      </c>
      <c r="J32" s="46" t="s">
        <v>121</v>
      </c>
      <c r="K32" s="46" t="s">
        <v>108</v>
      </c>
      <c r="L32" s="26" t="s">
        <v>11</v>
      </c>
    </row>
    <row r="33" spans="1:12" ht="25.5" x14ac:dyDescent="0.2">
      <c r="A33" s="27">
        <v>3</v>
      </c>
      <c r="B33" s="28" t="s">
        <v>183</v>
      </c>
      <c r="C33" s="27" t="s">
        <v>5</v>
      </c>
      <c r="D33" s="46" t="s">
        <v>37</v>
      </c>
      <c r="E33" s="25"/>
      <c r="F33" s="46"/>
      <c r="G33" s="46"/>
      <c r="H33" s="46"/>
      <c r="I33" s="22" t="s">
        <v>86</v>
      </c>
      <c r="J33" s="46" t="s">
        <v>121</v>
      </c>
      <c r="K33" s="46" t="s">
        <v>37</v>
      </c>
      <c r="L33" s="26" t="s">
        <v>11</v>
      </c>
    </row>
    <row r="34" spans="1:12" ht="25.5" x14ac:dyDescent="0.2">
      <c r="A34" s="27">
        <v>4</v>
      </c>
      <c r="B34" s="29" t="s">
        <v>56</v>
      </c>
      <c r="C34" s="27" t="s">
        <v>5</v>
      </c>
      <c r="D34" s="21" t="s">
        <v>190</v>
      </c>
      <c r="E34" s="29" t="s">
        <v>156</v>
      </c>
      <c r="F34" s="27" t="s">
        <v>157</v>
      </c>
      <c r="G34" s="21" t="s">
        <v>10</v>
      </c>
      <c r="H34" s="21" t="s">
        <v>97</v>
      </c>
      <c r="I34" s="29" t="s">
        <v>154</v>
      </c>
      <c r="J34" s="27" t="s">
        <v>155</v>
      </c>
      <c r="K34" s="21" t="s">
        <v>221</v>
      </c>
      <c r="L34" s="21" t="s">
        <v>113</v>
      </c>
    </row>
    <row r="35" spans="1:12" ht="38.25" x14ac:dyDescent="0.2">
      <c r="A35" s="27">
        <v>5</v>
      </c>
      <c r="B35" s="29" t="s">
        <v>162</v>
      </c>
      <c r="C35" s="27" t="s">
        <v>5</v>
      </c>
      <c r="D35" s="21" t="s">
        <v>163</v>
      </c>
      <c r="E35" s="29"/>
      <c r="F35" s="27"/>
      <c r="G35" s="21"/>
      <c r="H35" s="21"/>
      <c r="I35" s="29" t="s">
        <v>164</v>
      </c>
      <c r="J35" s="27" t="s">
        <v>165</v>
      </c>
      <c r="K35" s="21" t="s">
        <v>166</v>
      </c>
      <c r="L35" s="21" t="s">
        <v>11</v>
      </c>
    </row>
    <row r="36" spans="1:12" x14ac:dyDescent="0.2">
      <c r="A36" s="27">
        <v>6</v>
      </c>
      <c r="B36" s="29" t="s">
        <v>222</v>
      </c>
      <c r="C36" s="27" t="s">
        <v>5</v>
      </c>
      <c r="D36" s="21" t="s">
        <v>219</v>
      </c>
      <c r="E36" s="29"/>
      <c r="F36" s="27"/>
      <c r="G36" s="21"/>
      <c r="H36" s="21"/>
      <c r="I36" s="29" t="s">
        <v>188</v>
      </c>
      <c r="J36" s="27" t="s">
        <v>189</v>
      </c>
      <c r="K36" s="21" t="s">
        <v>9</v>
      </c>
      <c r="L36" s="21" t="s">
        <v>11</v>
      </c>
    </row>
    <row r="37" spans="1:12" ht="25.5" x14ac:dyDescent="0.2">
      <c r="A37" s="27">
        <v>7</v>
      </c>
      <c r="B37" s="22" t="s">
        <v>137</v>
      </c>
      <c r="C37" s="21" t="s">
        <v>5</v>
      </c>
      <c r="D37" s="21" t="s">
        <v>220</v>
      </c>
      <c r="E37" s="22" t="s">
        <v>138</v>
      </c>
      <c r="F37" s="21" t="s">
        <v>5</v>
      </c>
      <c r="G37" s="21" t="s">
        <v>220</v>
      </c>
      <c r="H37" s="21" t="s">
        <v>169</v>
      </c>
      <c r="I37" s="48"/>
      <c r="J37" s="21"/>
      <c r="K37" s="21"/>
      <c r="L37" s="21" t="s">
        <v>113</v>
      </c>
    </row>
    <row r="38" spans="1:12" x14ac:dyDescent="0.2">
      <c r="A38" s="27">
        <v>8</v>
      </c>
      <c r="B38" s="25" t="s">
        <v>158</v>
      </c>
      <c r="C38" s="46" t="s">
        <v>5</v>
      </c>
      <c r="D38" s="53">
        <v>2</v>
      </c>
      <c r="E38" s="25"/>
      <c r="F38" s="46"/>
      <c r="G38" s="46"/>
      <c r="H38" s="46"/>
      <c r="I38" s="25" t="s">
        <v>58</v>
      </c>
      <c r="J38" s="21" t="s">
        <v>5</v>
      </c>
      <c r="K38" s="21" t="s">
        <v>20</v>
      </c>
      <c r="L38" s="26" t="s">
        <v>11</v>
      </c>
    </row>
    <row r="39" spans="1:12" x14ac:dyDescent="0.2">
      <c r="A39" s="27">
        <v>9</v>
      </c>
      <c r="B39" s="25" t="s">
        <v>87</v>
      </c>
      <c r="C39" s="51" t="s">
        <v>5</v>
      </c>
      <c r="D39" s="46" t="s">
        <v>22</v>
      </c>
      <c r="E39" s="53"/>
      <c r="F39" s="53"/>
      <c r="G39" s="53"/>
      <c r="H39" s="53"/>
      <c r="I39" s="54" t="s">
        <v>88</v>
      </c>
      <c r="J39" s="53" t="s">
        <v>44</v>
      </c>
      <c r="K39" s="55">
        <v>0.03</v>
      </c>
      <c r="L39" s="21" t="s">
        <v>11</v>
      </c>
    </row>
    <row r="40" spans="1:12" x14ac:dyDescent="0.2">
      <c r="A40" s="27">
        <v>10</v>
      </c>
      <c r="B40" s="25" t="s">
        <v>89</v>
      </c>
      <c r="C40" s="51" t="s">
        <v>5</v>
      </c>
      <c r="D40" s="46" t="s">
        <v>105</v>
      </c>
      <c r="E40" s="53"/>
      <c r="F40" s="53"/>
      <c r="G40" s="53"/>
      <c r="H40" s="53"/>
      <c r="I40" s="54" t="s">
        <v>90</v>
      </c>
      <c r="J40" s="53" t="s">
        <v>12</v>
      </c>
      <c r="K40" s="55">
        <v>45</v>
      </c>
      <c r="L40" s="21" t="s">
        <v>11</v>
      </c>
    </row>
    <row r="41" spans="1:12" x14ac:dyDescent="0.2">
      <c r="A41" s="27">
        <v>11</v>
      </c>
      <c r="B41" s="25" t="s">
        <v>49</v>
      </c>
      <c r="C41" s="51" t="s">
        <v>5</v>
      </c>
      <c r="D41" s="46" t="s">
        <v>167</v>
      </c>
      <c r="E41" s="53"/>
      <c r="F41" s="53"/>
      <c r="G41" s="53"/>
      <c r="H41" s="53"/>
      <c r="I41" s="54" t="s">
        <v>50</v>
      </c>
      <c r="J41" s="53" t="s">
        <v>12</v>
      </c>
      <c r="K41" s="21" t="s">
        <v>114</v>
      </c>
      <c r="L41" s="21" t="s">
        <v>11</v>
      </c>
    </row>
    <row r="42" spans="1:12" x14ac:dyDescent="0.2">
      <c r="A42" s="27">
        <v>12</v>
      </c>
      <c r="B42" s="22" t="s">
        <v>48</v>
      </c>
      <c r="C42" s="21" t="s">
        <v>18</v>
      </c>
      <c r="D42" s="21" t="s">
        <v>106</v>
      </c>
      <c r="E42" s="22"/>
      <c r="F42" s="21"/>
      <c r="G42" s="21"/>
      <c r="H42" s="21"/>
      <c r="I42" s="25" t="s">
        <v>74</v>
      </c>
      <c r="J42" s="21" t="s">
        <v>18</v>
      </c>
      <c r="K42" s="21" t="s">
        <v>106</v>
      </c>
      <c r="L42" s="21" t="s">
        <v>11</v>
      </c>
    </row>
    <row r="43" spans="1:12" ht="25.5" x14ac:dyDescent="0.2">
      <c r="A43" s="27">
        <v>13</v>
      </c>
      <c r="B43" s="28" t="s">
        <v>123</v>
      </c>
      <c r="C43" s="27" t="s">
        <v>5</v>
      </c>
      <c r="D43" s="46" t="s">
        <v>167</v>
      </c>
      <c r="E43" s="25"/>
      <c r="F43" s="46"/>
      <c r="G43" s="46"/>
      <c r="H43" s="46"/>
      <c r="I43" s="25" t="s">
        <v>46</v>
      </c>
      <c r="J43" s="46" t="s">
        <v>47</v>
      </c>
      <c r="K43" s="46" t="s">
        <v>168</v>
      </c>
      <c r="L43" s="26" t="s">
        <v>11</v>
      </c>
    </row>
    <row r="44" spans="1:12" x14ac:dyDescent="0.2">
      <c r="A44" s="27">
        <v>14</v>
      </c>
      <c r="B44" s="29" t="s">
        <v>160</v>
      </c>
      <c r="C44" s="27" t="s">
        <v>5</v>
      </c>
      <c r="D44" s="21" t="s">
        <v>76</v>
      </c>
      <c r="E44" s="31"/>
      <c r="F44" s="27"/>
      <c r="G44" s="27"/>
      <c r="H44" s="27"/>
      <c r="I44" s="29" t="s">
        <v>54</v>
      </c>
      <c r="J44" s="27" t="s">
        <v>12</v>
      </c>
      <c r="K44" s="21" t="s">
        <v>107</v>
      </c>
      <c r="L44" s="27" t="s">
        <v>11</v>
      </c>
    </row>
    <row r="45" spans="1:12" ht="25.5" x14ac:dyDescent="0.2">
      <c r="A45" s="27">
        <v>15</v>
      </c>
      <c r="B45" s="22" t="s">
        <v>161</v>
      </c>
      <c r="C45" s="21" t="s">
        <v>5</v>
      </c>
      <c r="D45" s="21" t="s">
        <v>85</v>
      </c>
      <c r="E45" s="22"/>
      <c r="F45" s="21"/>
      <c r="G45" s="21"/>
      <c r="H45" s="21"/>
      <c r="I45" s="22" t="s">
        <v>54</v>
      </c>
      <c r="J45" s="21" t="s">
        <v>12</v>
      </c>
      <c r="K45" s="21" t="s">
        <v>43</v>
      </c>
      <c r="L45" s="21" t="s">
        <v>11</v>
      </c>
    </row>
    <row r="46" spans="1:12" ht="25.5" x14ac:dyDescent="0.2">
      <c r="A46" s="46" t="s">
        <v>39</v>
      </c>
      <c r="B46" s="29" t="s">
        <v>206</v>
      </c>
      <c r="C46" s="27" t="s">
        <v>5</v>
      </c>
      <c r="D46" s="21" t="s">
        <v>205</v>
      </c>
      <c r="E46" s="31"/>
      <c r="F46" s="31"/>
      <c r="G46" s="31"/>
      <c r="H46" s="31"/>
      <c r="I46" s="29" t="s">
        <v>203</v>
      </c>
      <c r="J46" s="27" t="s">
        <v>204</v>
      </c>
      <c r="K46" s="21" t="s">
        <v>207</v>
      </c>
      <c r="L46" s="27" t="s">
        <v>11</v>
      </c>
    </row>
    <row r="47" spans="1:12" x14ac:dyDescent="0.2">
      <c r="A47" s="46" t="s">
        <v>208</v>
      </c>
      <c r="B47" s="22" t="s">
        <v>213</v>
      </c>
      <c r="C47" s="21" t="s">
        <v>5</v>
      </c>
      <c r="D47" s="21" t="s">
        <v>205</v>
      </c>
      <c r="E47" s="21"/>
      <c r="F47" s="21"/>
      <c r="G47" s="21"/>
      <c r="H47" s="21"/>
      <c r="I47" s="22" t="s">
        <v>211</v>
      </c>
      <c r="J47" s="21" t="s">
        <v>212</v>
      </c>
      <c r="K47" s="21" t="s">
        <v>205</v>
      </c>
      <c r="L47" s="21" t="s">
        <v>11</v>
      </c>
    </row>
    <row r="48" spans="1:12" x14ac:dyDescent="0.2">
      <c r="A48" s="46" t="s">
        <v>214</v>
      </c>
      <c r="B48" s="50" t="s">
        <v>209</v>
      </c>
      <c r="C48" s="21" t="s">
        <v>18</v>
      </c>
      <c r="D48" s="21" t="s">
        <v>43</v>
      </c>
      <c r="E48" s="21"/>
      <c r="F48" s="21"/>
      <c r="G48" s="21"/>
      <c r="H48" s="21"/>
      <c r="I48" s="50" t="s">
        <v>210</v>
      </c>
      <c r="J48" s="21" t="s">
        <v>18</v>
      </c>
      <c r="K48" s="21" t="s">
        <v>43</v>
      </c>
      <c r="L48" s="21" t="s">
        <v>11</v>
      </c>
    </row>
    <row r="49" spans="1:12" ht="25.5" x14ac:dyDescent="0.2">
      <c r="A49" s="27">
        <v>19</v>
      </c>
      <c r="B49" s="25" t="s">
        <v>93</v>
      </c>
      <c r="C49" s="21" t="s">
        <v>23</v>
      </c>
      <c r="D49" s="21" t="s">
        <v>43</v>
      </c>
      <c r="E49" s="25" t="s">
        <v>144</v>
      </c>
      <c r="F49" s="21" t="s">
        <v>23</v>
      </c>
      <c r="G49" s="21" t="s">
        <v>43</v>
      </c>
      <c r="H49" s="47" t="s">
        <v>97</v>
      </c>
      <c r="I49" s="25"/>
      <c r="J49" s="21"/>
      <c r="K49" s="21"/>
      <c r="L49" s="21" t="s">
        <v>11</v>
      </c>
    </row>
    <row r="50" spans="1:12" x14ac:dyDescent="0.2">
      <c r="A50" s="27">
        <v>20</v>
      </c>
      <c r="B50" s="50" t="s">
        <v>141</v>
      </c>
      <c r="C50" s="21" t="s">
        <v>18</v>
      </c>
      <c r="D50" s="21" t="s">
        <v>170</v>
      </c>
      <c r="E50" s="24"/>
      <c r="F50" s="47"/>
      <c r="G50" s="47"/>
      <c r="H50" s="47"/>
      <c r="I50" s="50" t="s">
        <v>99</v>
      </c>
      <c r="J50" s="21" t="s">
        <v>23</v>
      </c>
      <c r="K50" s="21" t="s">
        <v>171</v>
      </c>
      <c r="L50" s="56" t="s">
        <v>11</v>
      </c>
    </row>
    <row r="51" spans="1:12" ht="25.5" x14ac:dyDescent="0.2">
      <c r="A51" s="27">
        <v>21</v>
      </c>
      <c r="B51" s="25" t="s">
        <v>124</v>
      </c>
      <c r="C51" s="46" t="s">
        <v>5</v>
      </c>
      <c r="D51" s="46" t="s">
        <v>98</v>
      </c>
      <c r="E51" s="25"/>
      <c r="F51" s="46"/>
      <c r="G51" s="46"/>
      <c r="H51" s="46"/>
      <c r="I51" s="25" t="s">
        <v>75</v>
      </c>
      <c r="J51" s="46" t="s">
        <v>5</v>
      </c>
      <c r="K51" s="46" t="s">
        <v>98</v>
      </c>
      <c r="L51" s="26" t="s">
        <v>11</v>
      </c>
    </row>
    <row r="52" spans="1:12" ht="38.25" x14ac:dyDescent="0.2">
      <c r="A52" s="27">
        <v>22</v>
      </c>
      <c r="B52" s="29" t="s">
        <v>34</v>
      </c>
      <c r="C52" s="27" t="s">
        <v>21</v>
      </c>
      <c r="D52" s="21" t="s">
        <v>184</v>
      </c>
      <c r="E52" s="29"/>
      <c r="F52" s="27"/>
      <c r="G52" s="21"/>
      <c r="H52" s="27"/>
      <c r="I52" s="29" t="s">
        <v>224</v>
      </c>
      <c r="J52" s="27" t="s">
        <v>225</v>
      </c>
      <c r="K52" s="21" t="s">
        <v>226</v>
      </c>
      <c r="L52" s="27" t="s">
        <v>11</v>
      </c>
    </row>
    <row r="53" spans="1:12" ht="25.5" x14ac:dyDescent="0.2">
      <c r="A53" s="27">
        <v>23</v>
      </c>
      <c r="B53" s="29" t="s">
        <v>60</v>
      </c>
      <c r="C53" s="27" t="s">
        <v>18</v>
      </c>
      <c r="D53" s="21" t="s">
        <v>107</v>
      </c>
      <c r="E53" s="31"/>
      <c r="F53" s="31"/>
      <c r="G53" s="31"/>
      <c r="H53" s="31"/>
      <c r="I53" s="29" t="s">
        <v>61</v>
      </c>
      <c r="J53" s="27" t="s">
        <v>36</v>
      </c>
      <c r="K53" s="21" t="s">
        <v>269</v>
      </c>
      <c r="L53" s="27" t="s">
        <v>11</v>
      </c>
    </row>
    <row r="54" spans="1:12" ht="38.25" x14ac:dyDescent="0.2">
      <c r="A54" s="27">
        <v>24</v>
      </c>
      <c r="B54" s="29" t="s">
        <v>62</v>
      </c>
      <c r="C54" s="27" t="s">
        <v>18</v>
      </c>
      <c r="D54" s="21" t="s">
        <v>43</v>
      </c>
      <c r="E54" s="31"/>
      <c r="F54" s="31"/>
      <c r="G54" s="31"/>
      <c r="H54" s="31"/>
      <c r="I54" s="29" t="s">
        <v>63</v>
      </c>
      <c r="J54" s="27" t="s">
        <v>36</v>
      </c>
      <c r="K54" s="21" t="s">
        <v>271</v>
      </c>
      <c r="L54" s="27" t="s">
        <v>11</v>
      </c>
    </row>
    <row r="55" spans="1:12" ht="25.5" x14ac:dyDescent="0.2">
      <c r="A55" s="27">
        <v>25</v>
      </c>
      <c r="B55" s="29" t="s">
        <v>64</v>
      </c>
      <c r="C55" s="27" t="s">
        <v>18</v>
      </c>
      <c r="D55" s="21" t="s">
        <v>107</v>
      </c>
      <c r="E55" s="31"/>
      <c r="F55" s="31"/>
      <c r="G55" s="31"/>
      <c r="H55" s="31"/>
      <c r="I55" s="29" t="s">
        <v>65</v>
      </c>
      <c r="J55" s="27" t="s">
        <v>36</v>
      </c>
      <c r="K55" s="21" t="s">
        <v>269</v>
      </c>
      <c r="L55" s="27" t="s">
        <v>11</v>
      </c>
    </row>
    <row r="56" spans="1:12" ht="38.25" x14ac:dyDescent="0.2">
      <c r="A56" s="27">
        <v>26</v>
      </c>
      <c r="B56" s="29" t="s">
        <v>40</v>
      </c>
      <c r="C56" s="27" t="s">
        <v>18</v>
      </c>
      <c r="D56" s="21" t="s">
        <v>196</v>
      </c>
      <c r="E56" s="31"/>
      <c r="F56" s="31"/>
      <c r="G56" s="31"/>
      <c r="H56" s="31"/>
      <c r="I56" s="29" t="s">
        <v>35</v>
      </c>
      <c r="J56" s="27" t="s">
        <v>36</v>
      </c>
      <c r="K56" s="21" t="s">
        <v>270</v>
      </c>
      <c r="L56" s="27" t="s">
        <v>11</v>
      </c>
    </row>
    <row r="57" spans="1:12" x14ac:dyDescent="0.2">
      <c r="A57" s="27">
        <v>27</v>
      </c>
      <c r="B57" s="29" t="s">
        <v>116</v>
      </c>
      <c r="C57" s="27" t="s">
        <v>21</v>
      </c>
      <c r="D57" s="21" t="s">
        <v>28</v>
      </c>
      <c r="E57" s="31"/>
      <c r="F57" s="31"/>
      <c r="G57" s="31"/>
      <c r="H57" s="31"/>
      <c r="I57" s="29" t="s">
        <v>59</v>
      </c>
      <c r="J57" s="27" t="s">
        <v>21</v>
      </c>
      <c r="K57" s="21" t="s">
        <v>28</v>
      </c>
      <c r="L57" s="27" t="s">
        <v>11</v>
      </c>
    </row>
    <row r="58" spans="1:12" x14ac:dyDescent="0.2">
      <c r="A58" s="27">
        <v>28</v>
      </c>
      <c r="B58" s="29" t="s">
        <v>117</v>
      </c>
      <c r="C58" s="27" t="s">
        <v>21</v>
      </c>
      <c r="D58" s="21" t="s">
        <v>28</v>
      </c>
      <c r="E58" s="31"/>
      <c r="F58" s="31"/>
      <c r="G58" s="31"/>
      <c r="H58" s="31"/>
      <c r="I58" s="29" t="s">
        <v>66</v>
      </c>
      <c r="J58" s="27" t="s">
        <v>21</v>
      </c>
      <c r="K58" s="21" t="s">
        <v>28</v>
      </c>
      <c r="L58" s="27" t="s">
        <v>11</v>
      </c>
    </row>
    <row r="59" spans="1:12" x14ac:dyDescent="0.2">
      <c r="A59" s="27">
        <v>29</v>
      </c>
      <c r="B59" s="28" t="s">
        <v>125</v>
      </c>
      <c r="C59" s="21" t="s">
        <v>21</v>
      </c>
      <c r="D59" s="21" t="s">
        <v>78</v>
      </c>
      <c r="E59" s="29"/>
      <c r="F59" s="29"/>
      <c r="G59" s="29"/>
      <c r="H59" s="29"/>
      <c r="I59" s="28" t="s">
        <v>126</v>
      </c>
      <c r="J59" s="21" t="s">
        <v>21</v>
      </c>
      <c r="K59" s="21" t="s">
        <v>78</v>
      </c>
      <c r="L59" s="21" t="s">
        <v>11</v>
      </c>
    </row>
    <row r="60" spans="1:12" x14ac:dyDescent="0.2">
      <c r="A60" s="27">
        <v>30</v>
      </c>
      <c r="B60" s="29" t="s">
        <v>91</v>
      </c>
      <c r="C60" s="27" t="s">
        <v>21</v>
      </c>
      <c r="D60" s="21" t="s">
        <v>105</v>
      </c>
      <c r="E60" s="31"/>
      <c r="F60" s="27"/>
      <c r="G60" s="21"/>
      <c r="H60" s="27"/>
      <c r="I60" s="31" t="s">
        <v>92</v>
      </c>
      <c r="J60" s="27" t="s">
        <v>21</v>
      </c>
      <c r="K60" s="21" t="s">
        <v>105</v>
      </c>
      <c r="L60" s="27" t="s">
        <v>11</v>
      </c>
    </row>
    <row r="61" spans="1:12" ht="25.5" x14ac:dyDescent="0.2">
      <c r="A61" s="27">
        <v>31</v>
      </c>
      <c r="B61" s="28" t="s">
        <v>96</v>
      </c>
      <c r="C61" s="21" t="s">
        <v>21</v>
      </c>
      <c r="D61" s="21" t="s">
        <v>78</v>
      </c>
      <c r="E61" s="21"/>
      <c r="F61" s="21"/>
      <c r="G61" s="21"/>
      <c r="H61" s="21"/>
      <c r="I61" s="50" t="s">
        <v>94</v>
      </c>
      <c r="J61" s="21" t="s">
        <v>95</v>
      </c>
      <c r="K61" s="21" t="s">
        <v>173</v>
      </c>
      <c r="L61" s="21" t="s">
        <v>11</v>
      </c>
    </row>
    <row r="62" spans="1:12" ht="25.5" x14ac:dyDescent="0.2">
      <c r="A62" s="27">
        <v>32</v>
      </c>
      <c r="B62" s="22" t="s">
        <v>112</v>
      </c>
      <c r="C62" s="21" t="s">
        <v>21</v>
      </c>
      <c r="D62" s="21" t="s">
        <v>45</v>
      </c>
      <c r="E62" s="24" t="s">
        <v>109</v>
      </c>
      <c r="F62" s="47" t="s">
        <v>110</v>
      </c>
      <c r="G62" s="47" t="s">
        <v>175</v>
      </c>
      <c r="H62" s="47" t="s">
        <v>97</v>
      </c>
      <c r="I62" s="45"/>
      <c r="J62" s="21"/>
      <c r="K62" s="21"/>
      <c r="L62" s="21" t="s">
        <v>113</v>
      </c>
    </row>
    <row r="63" spans="1:12" ht="27.75" customHeight="1" x14ac:dyDescent="0.2">
      <c r="A63" s="21" t="s">
        <v>215</v>
      </c>
      <c r="B63" s="29" t="s">
        <v>199</v>
      </c>
      <c r="C63" s="27" t="s">
        <v>21</v>
      </c>
      <c r="D63" s="21" t="s">
        <v>22</v>
      </c>
      <c r="E63" s="31" t="s">
        <v>202</v>
      </c>
      <c r="F63" s="27" t="s">
        <v>21</v>
      </c>
      <c r="G63" s="21" t="s">
        <v>181</v>
      </c>
      <c r="H63" s="27" t="s">
        <v>97</v>
      </c>
      <c r="I63" s="31"/>
      <c r="J63" s="31"/>
      <c r="K63" s="31"/>
      <c r="L63" s="27" t="s">
        <v>11</v>
      </c>
    </row>
    <row r="64" spans="1:12" ht="25.5" x14ac:dyDescent="0.2">
      <c r="A64" s="21" t="s">
        <v>216</v>
      </c>
      <c r="B64" s="29" t="s">
        <v>200</v>
      </c>
      <c r="C64" s="27" t="s">
        <v>21</v>
      </c>
      <c r="D64" s="21" t="s">
        <v>20</v>
      </c>
      <c r="E64" s="31" t="s">
        <v>179</v>
      </c>
      <c r="F64" s="27" t="s">
        <v>180</v>
      </c>
      <c r="G64" s="21" t="s">
        <v>182</v>
      </c>
      <c r="H64" s="27" t="s">
        <v>97</v>
      </c>
      <c r="I64" s="31"/>
      <c r="J64" s="31"/>
      <c r="K64" s="31"/>
      <c r="L64" s="27" t="s">
        <v>11</v>
      </c>
    </row>
    <row r="65" spans="1:12" x14ac:dyDescent="0.2">
      <c r="A65" s="27">
        <v>35</v>
      </c>
      <c r="B65" s="28" t="s">
        <v>267</v>
      </c>
      <c r="C65" s="21" t="s">
        <v>5</v>
      </c>
      <c r="D65" s="21" t="s">
        <v>45</v>
      </c>
      <c r="E65" s="21"/>
      <c r="F65" s="21"/>
      <c r="G65" s="21"/>
      <c r="H65" s="21"/>
      <c r="I65" s="28" t="s">
        <v>268</v>
      </c>
      <c r="J65" s="21" t="s">
        <v>157</v>
      </c>
      <c r="K65" s="21" t="s">
        <v>28</v>
      </c>
      <c r="L65" s="21" t="s">
        <v>11</v>
      </c>
    </row>
    <row r="66" spans="1:12" ht="15.75" x14ac:dyDescent="0.2">
      <c r="A66" s="58"/>
      <c r="B66" s="59" t="s">
        <v>251</v>
      </c>
      <c r="C66" s="58"/>
      <c r="D66" s="58"/>
      <c r="E66" s="58"/>
      <c r="F66" s="58"/>
      <c r="G66" s="58"/>
      <c r="H66" s="60"/>
      <c r="I66" s="58"/>
      <c r="J66" s="58"/>
      <c r="K66" s="58"/>
      <c r="L66" s="61"/>
    </row>
    <row r="67" spans="1:12" ht="15.75" x14ac:dyDescent="0.2">
      <c r="A67" s="58"/>
      <c r="B67" s="59" t="s">
        <v>32</v>
      </c>
      <c r="C67" s="58"/>
      <c r="D67" s="58"/>
      <c r="E67" s="58"/>
      <c r="F67" s="58"/>
      <c r="G67" s="58"/>
      <c r="H67" s="60"/>
      <c r="I67" s="58"/>
      <c r="J67" s="58"/>
      <c r="K67" s="58"/>
      <c r="L67" s="61"/>
    </row>
    <row r="68" spans="1:12" x14ac:dyDescent="0.2">
      <c r="A68" s="21" t="s">
        <v>9</v>
      </c>
      <c r="B68" s="22" t="s">
        <v>228</v>
      </c>
      <c r="C68" s="21" t="s">
        <v>5</v>
      </c>
      <c r="D68" s="21" t="s">
        <v>252</v>
      </c>
      <c r="E68" s="22" t="s">
        <v>229</v>
      </c>
      <c r="F68" s="21" t="s">
        <v>5</v>
      </c>
      <c r="G68" s="21" t="s">
        <v>253</v>
      </c>
      <c r="H68" s="21" t="s">
        <v>147</v>
      </c>
      <c r="I68" s="21"/>
      <c r="J68" s="21"/>
      <c r="K68" s="21"/>
      <c r="L68" s="21" t="s">
        <v>11</v>
      </c>
    </row>
    <row r="69" spans="1:12" x14ac:dyDescent="0.2">
      <c r="A69" s="21" t="s">
        <v>10</v>
      </c>
      <c r="B69" s="22" t="s">
        <v>230</v>
      </c>
      <c r="C69" s="21" t="s">
        <v>5</v>
      </c>
      <c r="D69" s="21" t="s">
        <v>254</v>
      </c>
      <c r="E69" s="22" t="s">
        <v>232</v>
      </c>
      <c r="F69" s="21" t="s">
        <v>5</v>
      </c>
      <c r="G69" s="21" t="s">
        <v>254</v>
      </c>
      <c r="H69" s="21" t="s">
        <v>13</v>
      </c>
      <c r="I69" s="21"/>
      <c r="J69" s="21"/>
      <c r="K69" s="21"/>
      <c r="L69" s="21" t="s">
        <v>11</v>
      </c>
    </row>
    <row r="70" spans="1:12" x14ac:dyDescent="0.2">
      <c r="A70" s="21" t="s">
        <v>16</v>
      </c>
      <c r="B70" s="22" t="s">
        <v>255</v>
      </c>
      <c r="C70" s="27" t="s">
        <v>21</v>
      </c>
      <c r="D70" s="21" t="s">
        <v>45</v>
      </c>
      <c r="E70" s="22" t="s">
        <v>256</v>
      </c>
      <c r="F70" s="27" t="s">
        <v>21</v>
      </c>
      <c r="G70" s="21" t="s">
        <v>45</v>
      </c>
      <c r="H70" s="27" t="s">
        <v>97</v>
      </c>
      <c r="I70" s="21"/>
      <c r="J70" s="21"/>
      <c r="K70" s="21"/>
      <c r="L70" s="21" t="s">
        <v>11</v>
      </c>
    </row>
    <row r="71" spans="1:12" ht="14.25" customHeight="1" x14ac:dyDescent="0.2">
      <c r="A71" s="61"/>
      <c r="B71" s="63" t="s">
        <v>33</v>
      </c>
      <c r="C71" s="61"/>
      <c r="D71" s="61"/>
      <c r="E71" s="61"/>
      <c r="F71" s="61"/>
      <c r="G71" s="61"/>
      <c r="H71" s="64"/>
      <c r="I71" s="61"/>
      <c r="J71" s="61"/>
      <c r="K71" s="61"/>
      <c r="L71" s="61"/>
    </row>
    <row r="72" spans="1:12" ht="51" x14ac:dyDescent="0.2">
      <c r="A72" s="21" t="s">
        <v>9</v>
      </c>
      <c r="B72" s="28" t="s">
        <v>233</v>
      </c>
      <c r="C72" s="27" t="s">
        <v>5</v>
      </c>
      <c r="D72" s="46" t="s">
        <v>252</v>
      </c>
      <c r="E72" s="25"/>
      <c r="F72" s="46"/>
      <c r="G72" s="46"/>
      <c r="H72" s="46"/>
      <c r="I72" s="22" t="s">
        <v>120</v>
      </c>
      <c r="J72" s="46" t="s">
        <v>121</v>
      </c>
      <c r="K72" s="46" t="s">
        <v>257</v>
      </c>
      <c r="L72" s="26" t="s">
        <v>11</v>
      </c>
    </row>
    <row r="73" spans="1:12" ht="25.5" x14ac:dyDescent="0.2">
      <c r="A73" s="62" t="s">
        <v>10</v>
      </c>
      <c r="B73" s="25" t="s">
        <v>258</v>
      </c>
      <c r="C73" s="51" t="s">
        <v>5</v>
      </c>
      <c r="D73" s="21" t="s">
        <v>259</v>
      </c>
      <c r="E73" s="21"/>
      <c r="F73" s="21"/>
      <c r="G73" s="21"/>
      <c r="H73" s="21"/>
      <c r="I73" s="25" t="s">
        <v>260</v>
      </c>
      <c r="J73" s="46" t="s">
        <v>5</v>
      </c>
      <c r="K73" s="21" t="s">
        <v>259</v>
      </c>
      <c r="L73" s="21" t="s">
        <v>11</v>
      </c>
    </row>
    <row r="74" spans="1:12" ht="38.25" x14ac:dyDescent="0.2">
      <c r="A74" s="27">
        <v>3</v>
      </c>
      <c r="B74" s="25" t="s">
        <v>234</v>
      </c>
      <c r="C74" s="51" t="s">
        <v>5</v>
      </c>
      <c r="D74" s="21" t="s">
        <v>235</v>
      </c>
      <c r="E74" s="48"/>
      <c r="F74" s="48"/>
      <c r="G74" s="48"/>
      <c r="H74" s="48"/>
      <c r="I74" s="22" t="s">
        <v>236</v>
      </c>
      <c r="J74" s="21" t="s">
        <v>237</v>
      </c>
      <c r="K74" s="21" t="s">
        <v>238</v>
      </c>
      <c r="L74" s="21" t="s">
        <v>11</v>
      </c>
    </row>
    <row r="75" spans="1:12" x14ac:dyDescent="0.2">
      <c r="A75" s="27">
        <v>4</v>
      </c>
      <c r="B75" s="25" t="s">
        <v>239</v>
      </c>
      <c r="C75" s="51" t="s">
        <v>5</v>
      </c>
      <c r="D75" s="21" t="s">
        <v>231</v>
      </c>
      <c r="E75" s="21"/>
      <c r="F75" s="21"/>
      <c r="G75" s="21"/>
      <c r="H75" s="21"/>
      <c r="I75" s="25" t="s">
        <v>232</v>
      </c>
      <c r="J75" s="46" t="s">
        <v>5</v>
      </c>
      <c r="K75" s="21" t="s">
        <v>240</v>
      </c>
      <c r="L75" s="21" t="s">
        <v>11</v>
      </c>
    </row>
    <row r="76" spans="1:12" ht="12.75" customHeight="1" x14ac:dyDescent="0.2">
      <c r="A76" s="62" t="s">
        <v>30</v>
      </c>
      <c r="B76" s="22" t="s">
        <v>261</v>
      </c>
      <c r="C76" s="27" t="s">
        <v>21</v>
      </c>
      <c r="D76" s="21" t="s">
        <v>45</v>
      </c>
      <c r="E76" s="22" t="s">
        <v>256</v>
      </c>
      <c r="F76" s="27" t="s">
        <v>21</v>
      </c>
      <c r="G76" s="21" t="s">
        <v>45</v>
      </c>
      <c r="H76" s="27" t="s">
        <v>97</v>
      </c>
      <c r="I76" s="22"/>
      <c r="J76" s="21"/>
      <c r="K76" s="21"/>
      <c r="L76" s="21" t="s">
        <v>11</v>
      </c>
    </row>
    <row r="77" spans="1:12" ht="38.25" x14ac:dyDescent="0.2">
      <c r="A77" s="21" t="s">
        <v>68</v>
      </c>
      <c r="B77" s="29" t="s">
        <v>40</v>
      </c>
      <c r="C77" s="21" t="s">
        <v>18</v>
      </c>
      <c r="D77" s="21" t="s">
        <v>22</v>
      </c>
      <c r="E77" s="21"/>
      <c r="F77" s="21"/>
      <c r="G77" s="21"/>
      <c r="H77" s="21"/>
      <c r="I77" s="22" t="s">
        <v>35</v>
      </c>
      <c r="J77" s="21" t="s">
        <v>36</v>
      </c>
      <c r="K77" s="21" t="s">
        <v>22</v>
      </c>
      <c r="L77" s="21" t="s">
        <v>11</v>
      </c>
    </row>
    <row r="78" spans="1:12" ht="25.5" x14ac:dyDescent="0.2">
      <c r="A78" s="21" t="s">
        <v>69</v>
      </c>
      <c r="B78" s="29" t="s">
        <v>64</v>
      </c>
      <c r="C78" s="21" t="s">
        <v>18</v>
      </c>
      <c r="D78" s="21" t="s">
        <v>20</v>
      </c>
      <c r="E78" s="21"/>
      <c r="F78" s="21"/>
      <c r="G78" s="21"/>
      <c r="H78" s="21"/>
      <c r="I78" s="22" t="s">
        <v>241</v>
      </c>
      <c r="J78" s="21" t="s">
        <v>36</v>
      </c>
      <c r="K78" s="21" t="s">
        <v>263</v>
      </c>
      <c r="L78" s="21" t="s">
        <v>11</v>
      </c>
    </row>
    <row r="79" spans="1:12" ht="25.5" x14ac:dyDescent="0.2">
      <c r="A79" s="21" t="s">
        <v>19</v>
      </c>
      <c r="B79" s="25" t="s">
        <v>242</v>
      </c>
      <c r="C79" s="51" t="s">
        <v>243</v>
      </c>
      <c r="D79" s="47" t="s">
        <v>20</v>
      </c>
      <c r="E79" s="22"/>
      <c r="F79" s="47"/>
      <c r="G79" s="47"/>
      <c r="H79" s="47"/>
      <c r="I79" s="24" t="s">
        <v>244</v>
      </c>
      <c r="J79" s="21" t="s">
        <v>12</v>
      </c>
      <c r="K79" s="47" t="s">
        <v>28</v>
      </c>
      <c r="L79" s="21" t="s">
        <v>11</v>
      </c>
    </row>
    <row r="80" spans="1:12" x14ac:dyDescent="0.2">
      <c r="A80" s="21" t="s">
        <v>24</v>
      </c>
      <c r="B80" s="25" t="s">
        <v>246</v>
      </c>
      <c r="C80" s="51" t="s">
        <v>245</v>
      </c>
      <c r="D80" s="21" t="s">
        <v>28</v>
      </c>
      <c r="E80" s="65"/>
      <c r="F80" s="21"/>
      <c r="G80" s="21"/>
      <c r="H80" s="21"/>
      <c r="I80" s="25" t="s">
        <v>262</v>
      </c>
      <c r="J80" s="21" t="s">
        <v>21</v>
      </c>
      <c r="K80" s="21" t="s">
        <v>28</v>
      </c>
      <c r="L80" s="21" t="s">
        <v>11</v>
      </c>
    </row>
    <row r="81" spans="1:12" x14ac:dyDescent="0.2">
      <c r="A81" s="21" t="s">
        <v>26</v>
      </c>
      <c r="B81" s="25" t="s">
        <v>247</v>
      </c>
      <c r="C81" s="51" t="s">
        <v>245</v>
      </c>
      <c r="D81" s="21" t="s">
        <v>28</v>
      </c>
      <c r="E81" s="21"/>
      <c r="F81" s="21"/>
      <c r="G81" s="21"/>
      <c r="H81" s="21"/>
      <c r="I81" s="22" t="s">
        <v>248</v>
      </c>
      <c r="J81" s="21" t="s">
        <v>21</v>
      </c>
      <c r="K81" s="21" t="s">
        <v>28</v>
      </c>
      <c r="L81" s="21" t="s">
        <v>11</v>
      </c>
    </row>
    <row r="82" spans="1:12" ht="25.5" x14ac:dyDescent="0.2">
      <c r="A82" s="21" t="s">
        <v>25</v>
      </c>
      <c r="B82" s="29" t="s">
        <v>64</v>
      </c>
      <c r="C82" s="21" t="s">
        <v>18</v>
      </c>
      <c r="D82" s="21" t="s">
        <v>22</v>
      </c>
      <c r="E82" s="21"/>
      <c r="F82" s="21"/>
      <c r="G82" s="21"/>
      <c r="H82" s="21"/>
      <c r="I82" s="22" t="s">
        <v>265</v>
      </c>
      <c r="J82" s="21" t="s">
        <v>36</v>
      </c>
      <c r="K82" s="21" t="s">
        <v>264</v>
      </c>
      <c r="L82" s="21" t="s">
        <v>11</v>
      </c>
    </row>
    <row r="83" spans="1:12" x14ac:dyDescent="0.2">
      <c r="A83" s="21" t="s">
        <v>27</v>
      </c>
      <c r="B83" s="25" t="s">
        <v>249</v>
      </c>
      <c r="C83" s="51" t="s">
        <v>21</v>
      </c>
      <c r="D83" s="21" t="s">
        <v>20</v>
      </c>
      <c r="E83" s="22"/>
      <c r="F83" s="21"/>
      <c r="G83" s="21"/>
      <c r="H83" s="21"/>
      <c r="I83" s="22" t="s">
        <v>250</v>
      </c>
      <c r="J83" s="21" t="s">
        <v>21</v>
      </c>
      <c r="K83" s="21" t="s">
        <v>20</v>
      </c>
      <c r="L83" s="21" t="s">
        <v>11</v>
      </c>
    </row>
    <row r="84" spans="1:12" ht="31.5" x14ac:dyDescent="0.2">
      <c r="A84" s="23"/>
      <c r="B84" s="32" t="s">
        <v>272</v>
      </c>
      <c r="C84" s="23"/>
      <c r="D84" s="23"/>
      <c r="E84" s="23"/>
      <c r="F84" s="23"/>
      <c r="G84" s="23"/>
      <c r="H84" s="30"/>
      <c r="I84" s="23"/>
      <c r="J84" s="23"/>
      <c r="K84" s="23"/>
      <c r="L84" s="23"/>
    </row>
    <row r="85" spans="1:12" ht="25.5" x14ac:dyDescent="0.2">
      <c r="A85" s="97" t="s">
        <v>9</v>
      </c>
      <c r="B85" s="100" t="s">
        <v>273</v>
      </c>
      <c r="C85" s="103" t="s">
        <v>243</v>
      </c>
      <c r="D85" s="82">
        <f>G85</f>
        <v>15</v>
      </c>
      <c r="E85" s="45" t="s">
        <v>274</v>
      </c>
      <c r="F85" s="21" t="s">
        <v>275</v>
      </c>
      <c r="G85" s="55">
        <v>15</v>
      </c>
      <c r="H85" s="21" t="s">
        <v>97</v>
      </c>
      <c r="I85" s="31"/>
      <c r="J85" s="31"/>
      <c r="K85" s="31"/>
      <c r="L85" s="27"/>
    </row>
    <row r="86" spans="1:12" ht="25.5" x14ac:dyDescent="0.2">
      <c r="A86" s="98"/>
      <c r="B86" s="101"/>
      <c r="C86" s="104"/>
      <c r="D86" s="106"/>
      <c r="E86" s="45" t="s">
        <v>276</v>
      </c>
      <c r="F86" s="21" t="s">
        <v>21</v>
      </c>
      <c r="G86" s="55">
        <v>30</v>
      </c>
      <c r="H86" s="21" t="s">
        <v>97</v>
      </c>
      <c r="I86" s="31"/>
      <c r="J86" s="31"/>
      <c r="K86" s="31"/>
      <c r="L86" s="27"/>
    </row>
    <row r="87" spans="1:12" ht="25.5" x14ac:dyDescent="0.2">
      <c r="A87" s="98"/>
      <c r="B87" s="101"/>
      <c r="C87" s="104"/>
      <c r="D87" s="106"/>
      <c r="E87" s="31" t="s">
        <v>277</v>
      </c>
      <c r="F87" s="27" t="s">
        <v>21</v>
      </c>
      <c r="G87" s="55">
        <v>10</v>
      </c>
      <c r="H87" s="27" t="s">
        <v>278</v>
      </c>
      <c r="I87" s="31"/>
      <c r="J87" s="31"/>
      <c r="K87" s="31"/>
      <c r="L87" s="27"/>
    </row>
    <row r="88" spans="1:12" ht="38.25" x14ac:dyDescent="0.2">
      <c r="A88" s="99"/>
      <c r="B88" s="102"/>
      <c r="C88" s="105"/>
      <c r="D88" s="83"/>
      <c r="E88" s="31" t="s">
        <v>279</v>
      </c>
      <c r="F88" s="27" t="s">
        <v>21</v>
      </c>
      <c r="G88" s="55">
        <v>20</v>
      </c>
      <c r="H88" s="27" t="s">
        <v>278</v>
      </c>
      <c r="I88" s="31"/>
      <c r="J88" s="31"/>
      <c r="K88" s="31"/>
      <c r="L88" s="27"/>
    </row>
    <row r="89" spans="1:12" ht="25.5" x14ac:dyDescent="0.2">
      <c r="A89" s="85" t="s">
        <v>10</v>
      </c>
      <c r="B89" s="86" t="s">
        <v>280</v>
      </c>
      <c r="C89" s="85" t="s">
        <v>23</v>
      </c>
      <c r="D89" s="84">
        <v>35</v>
      </c>
      <c r="E89" s="84"/>
      <c r="F89" s="84"/>
      <c r="G89" s="84"/>
      <c r="H89" s="84"/>
      <c r="I89" s="67" t="s">
        <v>274</v>
      </c>
      <c r="J89" s="68" t="s">
        <v>243</v>
      </c>
      <c r="K89" s="72">
        <v>15</v>
      </c>
      <c r="L89" s="69" t="s">
        <v>305</v>
      </c>
    </row>
    <row r="90" spans="1:12" ht="25.5" x14ac:dyDescent="0.2">
      <c r="A90" s="85"/>
      <c r="B90" s="86"/>
      <c r="C90" s="85"/>
      <c r="D90" s="84"/>
      <c r="E90" s="84"/>
      <c r="F90" s="84"/>
      <c r="G90" s="84"/>
      <c r="H90" s="84"/>
      <c r="I90" s="67" t="s">
        <v>274</v>
      </c>
      <c r="J90" s="68" t="s">
        <v>243</v>
      </c>
      <c r="K90" s="72">
        <v>20</v>
      </c>
      <c r="L90" s="70" t="s">
        <v>281</v>
      </c>
    </row>
    <row r="91" spans="1:12" ht="25.5" x14ac:dyDescent="0.2">
      <c r="A91" s="85"/>
      <c r="B91" s="86"/>
      <c r="C91" s="85"/>
      <c r="D91" s="84"/>
      <c r="E91" s="84"/>
      <c r="F91" s="84"/>
      <c r="G91" s="84"/>
      <c r="H91" s="84"/>
      <c r="I91" s="71" t="s">
        <v>276</v>
      </c>
      <c r="J91" s="68" t="s">
        <v>21</v>
      </c>
      <c r="K91" s="72">
        <v>30</v>
      </c>
      <c r="L91" s="69" t="s">
        <v>305</v>
      </c>
    </row>
    <row r="92" spans="1:12" ht="25.5" x14ac:dyDescent="0.2">
      <c r="A92" s="85"/>
      <c r="B92" s="86"/>
      <c r="C92" s="85"/>
      <c r="D92" s="84"/>
      <c r="E92" s="84"/>
      <c r="F92" s="84"/>
      <c r="G92" s="84"/>
      <c r="H92" s="84"/>
      <c r="I92" s="71" t="s">
        <v>276</v>
      </c>
      <c r="J92" s="68" t="s">
        <v>21</v>
      </c>
      <c r="K92" s="72">
        <v>70</v>
      </c>
      <c r="L92" s="70" t="s">
        <v>281</v>
      </c>
    </row>
    <row r="93" spans="1:12" x14ac:dyDescent="0.2">
      <c r="A93" s="78" t="s">
        <v>16</v>
      </c>
      <c r="B93" s="80" t="s">
        <v>282</v>
      </c>
      <c r="C93" s="78" t="s">
        <v>23</v>
      </c>
      <c r="D93" s="82">
        <f>K93</f>
        <v>75</v>
      </c>
      <c r="E93" s="76"/>
      <c r="F93" s="76"/>
      <c r="G93" s="76"/>
      <c r="H93" s="76"/>
      <c r="I93" s="71" t="s">
        <v>283</v>
      </c>
      <c r="J93" s="69" t="s">
        <v>23</v>
      </c>
      <c r="K93" s="72">
        <v>75</v>
      </c>
      <c r="L93" s="70" t="s">
        <v>281</v>
      </c>
    </row>
    <row r="94" spans="1:12" x14ac:dyDescent="0.2">
      <c r="A94" s="79"/>
      <c r="B94" s="81"/>
      <c r="C94" s="79"/>
      <c r="D94" s="83"/>
      <c r="E94" s="77"/>
      <c r="F94" s="77"/>
      <c r="G94" s="77"/>
      <c r="H94" s="77"/>
      <c r="I94" s="71" t="s">
        <v>284</v>
      </c>
      <c r="J94" s="69" t="s">
        <v>245</v>
      </c>
      <c r="K94" s="72">
        <v>5</v>
      </c>
      <c r="L94" s="70" t="s">
        <v>281</v>
      </c>
    </row>
    <row r="95" spans="1:12" ht="38.25" x14ac:dyDescent="0.2">
      <c r="A95" s="78" t="s">
        <v>17</v>
      </c>
      <c r="B95" s="80" t="s">
        <v>285</v>
      </c>
      <c r="C95" s="78" t="s">
        <v>21</v>
      </c>
      <c r="D95" s="82">
        <v>60</v>
      </c>
      <c r="E95" s="76"/>
      <c r="F95" s="76"/>
      <c r="G95" s="76"/>
      <c r="H95" s="76"/>
      <c r="I95" s="31" t="s">
        <v>279</v>
      </c>
      <c r="J95" s="27" t="s">
        <v>21</v>
      </c>
      <c r="K95" s="72">
        <v>20</v>
      </c>
      <c r="L95" s="69" t="s">
        <v>305</v>
      </c>
    </row>
    <row r="96" spans="1:12" ht="38.25" x14ac:dyDescent="0.2">
      <c r="A96" s="79"/>
      <c r="B96" s="81"/>
      <c r="C96" s="79"/>
      <c r="D96" s="83"/>
      <c r="E96" s="77"/>
      <c r="F96" s="77"/>
      <c r="G96" s="77"/>
      <c r="H96" s="77"/>
      <c r="I96" s="31" t="s">
        <v>279</v>
      </c>
      <c r="J96" s="27" t="s">
        <v>21</v>
      </c>
      <c r="K96" s="72">
        <v>40</v>
      </c>
      <c r="L96" s="27" t="s">
        <v>281</v>
      </c>
    </row>
    <row r="97" spans="1:12" ht="25.5" x14ac:dyDescent="0.2">
      <c r="A97" s="70" t="s">
        <v>30</v>
      </c>
      <c r="B97" s="71" t="s">
        <v>286</v>
      </c>
      <c r="C97" s="70" t="s">
        <v>23</v>
      </c>
      <c r="D97" s="72">
        <f>K97</f>
        <v>700</v>
      </c>
      <c r="E97" s="72"/>
      <c r="F97" s="72"/>
      <c r="G97" s="72"/>
      <c r="H97" s="72"/>
      <c r="I97" s="73" t="s">
        <v>287</v>
      </c>
      <c r="J97" s="73" t="s">
        <v>243</v>
      </c>
      <c r="K97" s="72">
        <v>700</v>
      </c>
      <c r="L97" s="74" t="s">
        <v>281</v>
      </c>
    </row>
    <row r="98" spans="1:12" ht="25.5" x14ac:dyDescent="0.2">
      <c r="A98" s="70" t="s">
        <v>68</v>
      </c>
      <c r="B98" s="71" t="s">
        <v>288</v>
      </c>
      <c r="C98" s="70" t="s">
        <v>23</v>
      </c>
      <c r="D98" s="72">
        <f>K98</f>
        <v>700</v>
      </c>
      <c r="E98" s="72"/>
      <c r="F98" s="72"/>
      <c r="G98" s="72"/>
      <c r="H98" s="72"/>
      <c r="I98" s="73" t="s">
        <v>287</v>
      </c>
      <c r="J98" s="73" t="s">
        <v>243</v>
      </c>
      <c r="K98" s="72">
        <v>700</v>
      </c>
      <c r="L98" s="69" t="s">
        <v>305</v>
      </c>
    </row>
    <row r="99" spans="1:12" x14ac:dyDescent="0.2">
      <c r="A99" s="97" t="s">
        <v>69</v>
      </c>
      <c r="B99" s="78" t="s">
        <v>289</v>
      </c>
      <c r="C99" s="97" t="s">
        <v>245</v>
      </c>
      <c r="D99" s="110">
        <v>40</v>
      </c>
      <c r="E99" s="110"/>
      <c r="F99" s="110"/>
      <c r="G99" s="75"/>
      <c r="H99" s="110"/>
      <c r="I99" s="45" t="s">
        <v>290</v>
      </c>
      <c r="J99" s="21" t="s">
        <v>245</v>
      </c>
      <c r="K99" s="72">
        <v>6</v>
      </c>
      <c r="L99" s="74" t="s">
        <v>281</v>
      </c>
    </row>
    <row r="100" spans="1:12" x14ac:dyDescent="0.2">
      <c r="A100" s="98"/>
      <c r="B100" s="109"/>
      <c r="C100" s="98"/>
      <c r="D100" s="111"/>
      <c r="E100" s="111"/>
      <c r="F100" s="111"/>
      <c r="G100" s="111"/>
      <c r="H100" s="111"/>
      <c r="I100" s="45" t="s">
        <v>290</v>
      </c>
      <c r="J100" s="21" t="s">
        <v>245</v>
      </c>
      <c r="K100" s="72">
        <v>10</v>
      </c>
      <c r="L100" s="69" t="s">
        <v>305</v>
      </c>
    </row>
    <row r="101" spans="1:12" x14ac:dyDescent="0.2">
      <c r="A101" s="98"/>
      <c r="B101" s="109"/>
      <c r="C101" s="98"/>
      <c r="D101" s="111"/>
      <c r="E101" s="111"/>
      <c r="F101" s="111"/>
      <c r="G101" s="111"/>
      <c r="H101" s="111"/>
      <c r="I101" s="45" t="s">
        <v>291</v>
      </c>
      <c r="J101" s="21" t="s">
        <v>245</v>
      </c>
      <c r="K101" s="72">
        <v>24</v>
      </c>
      <c r="L101" s="74" t="s">
        <v>281</v>
      </c>
    </row>
    <row r="102" spans="1:12" x14ac:dyDescent="0.2">
      <c r="A102" s="98"/>
      <c r="B102" s="109"/>
      <c r="C102" s="98"/>
      <c r="D102" s="111"/>
      <c r="E102" s="111"/>
      <c r="F102" s="111"/>
      <c r="G102" s="111"/>
      <c r="H102" s="111"/>
      <c r="I102" s="45" t="s">
        <v>292</v>
      </c>
      <c r="J102" s="21" t="s">
        <v>245</v>
      </c>
      <c r="K102" s="72">
        <v>56</v>
      </c>
      <c r="L102" s="74" t="s">
        <v>281</v>
      </c>
    </row>
    <row r="103" spans="1:12" ht="25.5" x14ac:dyDescent="0.2">
      <c r="A103" s="98"/>
      <c r="B103" s="109"/>
      <c r="C103" s="98"/>
      <c r="D103" s="111"/>
      <c r="E103" s="111"/>
      <c r="F103" s="111"/>
      <c r="G103" s="111"/>
      <c r="H103" s="111"/>
      <c r="I103" s="71" t="s">
        <v>293</v>
      </c>
      <c r="J103" s="69" t="s">
        <v>21</v>
      </c>
      <c r="K103" s="72">
        <v>10</v>
      </c>
      <c r="L103" s="74" t="s">
        <v>281</v>
      </c>
    </row>
    <row r="104" spans="1:12" ht="25.5" x14ac:dyDescent="0.2">
      <c r="A104" s="98"/>
      <c r="B104" s="109"/>
      <c r="C104" s="98"/>
      <c r="D104" s="111"/>
      <c r="E104" s="111"/>
      <c r="F104" s="111"/>
      <c r="G104" s="111"/>
      <c r="H104" s="111"/>
      <c r="I104" s="71" t="s">
        <v>293</v>
      </c>
      <c r="J104" s="69" t="s">
        <v>21</v>
      </c>
      <c r="K104" s="72">
        <v>10</v>
      </c>
      <c r="L104" s="70" t="s">
        <v>281</v>
      </c>
    </row>
    <row r="105" spans="1:12" ht="25.5" x14ac:dyDescent="0.2">
      <c r="A105" s="98"/>
      <c r="B105" s="109"/>
      <c r="C105" s="98"/>
      <c r="D105" s="111"/>
      <c r="E105" s="111"/>
      <c r="F105" s="111"/>
      <c r="G105" s="111"/>
      <c r="H105" s="111"/>
      <c r="I105" s="71" t="s">
        <v>294</v>
      </c>
      <c r="J105" s="69" t="s">
        <v>21</v>
      </c>
      <c r="K105" s="72">
        <v>5</v>
      </c>
      <c r="L105" s="70" t="s">
        <v>281</v>
      </c>
    </row>
    <row r="106" spans="1:12" ht="25.5" x14ac:dyDescent="0.2">
      <c r="A106" s="99"/>
      <c r="B106" s="79"/>
      <c r="C106" s="99"/>
      <c r="D106" s="112"/>
      <c r="E106" s="112"/>
      <c r="F106" s="112"/>
      <c r="G106" s="112"/>
      <c r="H106" s="112"/>
      <c r="I106" s="71" t="s">
        <v>314</v>
      </c>
      <c r="J106" s="69" t="s">
        <v>21</v>
      </c>
      <c r="K106" s="72">
        <v>18</v>
      </c>
      <c r="L106" s="70" t="s">
        <v>281</v>
      </c>
    </row>
    <row r="107" spans="1:12" ht="25.5" x14ac:dyDescent="0.2">
      <c r="A107" s="21" t="s">
        <v>19</v>
      </c>
      <c r="B107" s="22" t="s">
        <v>100</v>
      </c>
      <c r="C107" s="21" t="s">
        <v>101</v>
      </c>
      <c r="D107" s="72">
        <v>56</v>
      </c>
      <c r="E107" s="22"/>
      <c r="F107" s="21"/>
      <c r="G107" s="21"/>
      <c r="H107" s="21"/>
      <c r="I107" s="22"/>
      <c r="J107" s="21"/>
      <c r="K107" s="21"/>
      <c r="L107" s="21"/>
    </row>
    <row r="108" spans="1:12" x14ac:dyDescent="0.2">
      <c r="A108" s="21" t="s">
        <v>24</v>
      </c>
      <c r="B108" s="22" t="s">
        <v>102</v>
      </c>
      <c r="C108" s="21"/>
      <c r="D108" s="72"/>
      <c r="E108" s="22"/>
      <c r="F108" s="21"/>
      <c r="G108" s="21"/>
      <c r="H108" s="21"/>
      <c r="I108" s="45"/>
      <c r="J108" s="21"/>
      <c r="K108" s="21"/>
      <c r="L108" s="21"/>
    </row>
    <row r="109" spans="1:12" ht="25.5" x14ac:dyDescent="0.2">
      <c r="A109" s="21" t="s">
        <v>26</v>
      </c>
      <c r="B109" s="22" t="s">
        <v>103</v>
      </c>
      <c r="C109" s="21" t="s">
        <v>197</v>
      </c>
      <c r="D109" s="72" t="s">
        <v>198</v>
      </c>
      <c r="E109" s="22"/>
      <c r="F109" s="21"/>
      <c r="G109" s="21"/>
      <c r="H109" s="21"/>
      <c r="I109" s="45"/>
      <c r="J109" s="21"/>
      <c r="K109" s="21"/>
      <c r="L109" s="21"/>
    </row>
    <row r="110" spans="1:12" ht="15.75" x14ac:dyDescent="0.2">
      <c r="A110" s="23"/>
      <c r="B110" s="32" t="s">
        <v>295</v>
      </c>
      <c r="C110" s="23"/>
      <c r="D110" s="23"/>
      <c r="E110" s="23"/>
      <c r="F110" s="23"/>
      <c r="G110" s="23"/>
      <c r="H110" s="30"/>
      <c r="I110" s="23"/>
      <c r="J110" s="23"/>
      <c r="K110" s="23"/>
      <c r="L110" s="23"/>
    </row>
    <row r="111" spans="1:12" x14ac:dyDescent="0.2">
      <c r="A111" s="78" t="s">
        <v>9</v>
      </c>
      <c r="B111" s="113" t="s">
        <v>296</v>
      </c>
      <c r="C111" s="114" t="s">
        <v>245</v>
      </c>
      <c r="D111" s="115">
        <f>SUM(K111:K112)</f>
        <v>12</v>
      </c>
      <c r="E111" s="76"/>
      <c r="F111" s="76"/>
      <c r="G111" s="76"/>
      <c r="H111" s="76"/>
      <c r="I111" s="116" t="s">
        <v>297</v>
      </c>
      <c r="J111" s="117" t="s">
        <v>245</v>
      </c>
      <c r="K111" s="118">
        <v>9</v>
      </c>
      <c r="L111" s="66" t="s">
        <v>305</v>
      </c>
    </row>
    <row r="112" spans="1:12" ht="24" x14ac:dyDescent="0.2">
      <c r="A112" s="79"/>
      <c r="B112" s="119"/>
      <c r="C112" s="120"/>
      <c r="D112" s="121"/>
      <c r="E112" s="77"/>
      <c r="F112" s="77"/>
      <c r="G112" s="77"/>
      <c r="H112" s="77"/>
      <c r="I112" s="116" t="s">
        <v>298</v>
      </c>
      <c r="J112" s="117" t="s">
        <v>245</v>
      </c>
      <c r="K112" s="118">
        <v>3</v>
      </c>
      <c r="L112" s="66" t="s">
        <v>305</v>
      </c>
    </row>
    <row r="113" spans="1:12" ht="24" x14ac:dyDescent="0.2">
      <c r="A113" s="78" t="s">
        <v>10</v>
      </c>
      <c r="B113" s="113" t="s">
        <v>299</v>
      </c>
      <c r="C113" s="114" t="s">
        <v>245</v>
      </c>
      <c r="D113" s="115">
        <v>2</v>
      </c>
      <c r="E113" s="76"/>
      <c r="F113" s="76"/>
      <c r="G113" s="76"/>
      <c r="H113" s="76"/>
      <c r="I113" s="116" t="s">
        <v>300</v>
      </c>
      <c r="J113" s="117" t="s">
        <v>245</v>
      </c>
      <c r="K113" s="118">
        <v>1</v>
      </c>
      <c r="L113" s="66" t="s">
        <v>305</v>
      </c>
    </row>
    <row r="114" spans="1:12" ht="24" x14ac:dyDescent="0.2">
      <c r="A114" s="79"/>
      <c r="B114" s="119"/>
      <c r="C114" s="120"/>
      <c r="D114" s="121"/>
      <c r="E114" s="77"/>
      <c r="F114" s="77"/>
      <c r="G114" s="77"/>
      <c r="H114" s="77"/>
      <c r="I114" s="116" t="s">
        <v>301</v>
      </c>
      <c r="J114" s="117" t="s">
        <v>245</v>
      </c>
      <c r="K114" s="118">
        <v>1</v>
      </c>
      <c r="L114" s="66" t="s">
        <v>305</v>
      </c>
    </row>
    <row r="115" spans="1:12" ht="12.75" customHeight="1" x14ac:dyDescent="0.2">
      <c r="A115" s="78" t="s">
        <v>16</v>
      </c>
      <c r="B115" s="113" t="s">
        <v>302</v>
      </c>
      <c r="C115" s="114" t="s">
        <v>245</v>
      </c>
      <c r="D115" s="115">
        <v>2</v>
      </c>
      <c r="E115" s="76"/>
      <c r="F115" s="76"/>
      <c r="G115" s="76"/>
      <c r="H115" s="76"/>
      <c r="I115" s="116" t="s">
        <v>303</v>
      </c>
      <c r="J115" s="117" t="s">
        <v>245</v>
      </c>
      <c r="K115" s="118">
        <v>1</v>
      </c>
      <c r="L115" s="66" t="s">
        <v>305</v>
      </c>
    </row>
    <row r="116" spans="1:12" x14ac:dyDescent="0.2">
      <c r="A116" s="79"/>
      <c r="B116" s="119"/>
      <c r="C116" s="122"/>
      <c r="D116" s="123"/>
      <c r="E116" s="77"/>
      <c r="F116" s="77"/>
      <c r="G116" s="77"/>
      <c r="H116" s="77"/>
      <c r="I116" s="116" t="s">
        <v>304</v>
      </c>
      <c r="J116" s="117" t="s">
        <v>245</v>
      </c>
      <c r="K116" s="118">
        <v>1</v>
      </c>
      <c r="L116" s="66" t="s">
        <v>305</v>
      </c>
    </row>
    <row r="117" spans="1:12" ht="36" x14ac:dyDescent="0.2">
      <c r="A117" s="21" t="s">
        <v>17</v>
      </c>
      <c r="B117" s="124" t="s">
        <v>306</v>
      </c>
      <c r="C117" s="117" t="s">
        <v>245</v>
      </c>
      <c r="D117" s="118">
        <v>24</v>
      </c>
      <c r="E117" s="22"/>
      <c r="F117" s="21"/>
      <c r="G117" s="21"/>
      <c r="H117" s="21"/>
      <c r="I117" s="116" t="s">
        <v>307</v>
      </c>
      <c r="J117" s="117" t="s">
        <v>245</v>
      </c>
      <c r="K117" s="118">
        <v>24</v>
      </c>
      <c r="L117" s="66" t="s">
        <v>281</v>
      </c>
    </row>
    <row r="118" spans="1:12" ht="30" customHeight="1" x14ac:dyDescent="0.2">
      <c r="A118" s="21" t="s">
        <v>30</v>
      </c>
      <c r="B118" s="116" t="s">
        <v>308</v>
      </c>
      <c r="C118" s="117" t="s">
        <v>309</v>
      </c>
      <c r="D118" s="125">
        <v>0.06</v>
      </c>
      <c r="E118" s="22"/>
      <c r="F118" s="21"/>
      <c r="G118" s="21"/>
      <c r="H118" s="21"/>
      <c r="I118" s="116" t="s">
        <v>310</v>
      </c>
      <c r="J118" s="117" t="s">
        <v>23</v>
      </c>
      <c r="K118" s="118">
        <v>0.06</v>
      </c>
      <c r="L118" s="66" t="s">
        <v>281</v>
      </c>
    </row>
    <row r="119" spans="1:12" ht="30" customHeight="1" x14ac:dyDescent="0.2">
      <c r="A119" s="21" t="s">
        <v>68</v>
      </c>
      <c r="B119" s="126" t="s">
        <v>311</v>
      </c>
      <c r="C119" s="117" t="s">
        <v>309</v>
      </c>
      <c r="D119" s="125">
        <v>1</v>
      </c>
      <c r="E119" s="22"/>
      <c r="F119" s="21"/>
      <c r="G119" s="21"/>
      <c r="H119" s="21"/>
      <c r="I119" s="127" t="s">
        <v>313</v>
      </c>
      <c r="J119" s="114" t="s">
        <v>23</v>
      </c>
      <c r="K119" s="115">
        <v>450</v>
      </c>
      <c r="L119" s="107" t="s">
        <v>281</v>
      </c>
    </row>
    <row r="120" spans="1:12" ht="24" x14ac:dyDescent="0.2">
      <c r="A120" s="21" t="s">
        <v>69</v>
      </c>
      <c r="B120" s="126" t="s">
        <v>312</v>
      </c>
      <c r="C120" s="117" t="s">
        <v>309</v>
      </c>
      <c r="D120" s="125">
        <v>3.5</v>
      </c>
      <c r="E120" s="22"/>
      <c r="F120" s="21"/>
      <c r="G120" s="21"/>
      <c r="H120" s="21"/>
      <c r="I120" s="127"/>
      <c r="J120" s="120"/>
      <c r="K120" s="121"/>
      <c r="L120" s="108"/>
    </row>
    <row r="121" spans="1:12" ht="15.75" x14ac:dyDescent="0.2">
      <c r="A121" s="34"/>
      <c r="B121" s="35" t="s">
        <v>51</v>
      </c>
      <c r="C121" s="36"/>
      <c r="D121" s="36"/>
      <c r="E121" s="37"/>
      <c r="F121" s="36"/>
      <c r="G121" s="36"/>
      <c r="H121" s="36"/>
      <c r="I121" s="37"/>
      <c r="J121" s="36"/>
      <c r="K121" s="36"/>
      <c r="L121" s="36"/>
    </row>
    <row r="122" spans="1:12" ht="25.5" x14ac:dyDescent="0.2">
      <c r="A122" s="26" t="s">
        <v>9</v>
      </c>
      <c r="B122" s="22" t="s">
        <v>84</v>
      </c>
      <c r="C122" s="21" t="s">
        <v>21</v>
      </c>
      <c r="D122" s="21" t="s">
        <v>28</v>
      </c>
      <c r="E122" s="22"/>
      <c r="F122" s="21"/>
      <c r="G122" s="21"/>
      <c r="H122" s="21"/>
      <c r="I122" s="24"/>
      <c r="J122" s="27"/>
      <c r="K122" s="21"/>
      <c r="L122" s="21" t="s">
        <v>11</v>
      </c>
    </row>
    <row r="123" spans="1:12" x14ac:dyDescent="0.2">
      <c r="A123" s="26" t="s">
        <v>10</v>
      </c>
      <c r="B123" s="25" t="s">
        <v>104</v>
      </c>
      <c r="C123" s="27" t="s">
        <v>21</v>
      </c>
      <c r="D123" s="21" t="s">
        <v>76</v>
      </c>
      <c r="E123" s="21"/>
      <c r="F123" s="21"/>
      <c r="G123" s="21"/>
      <c r="H123" s="21"/>
      <c r="I123" s="22"/>
      <c r="J123" s="21"/>
      <c r="K123" s="21"/>
      <c r="L123" s="21" t="s">
        <v>11</v>
      </c>
    </row>
    <row r="124" spans="1:12" ht="25.5" x14ac:dyDescent="0.2">
      <c r="A124" s="26" t="s">
        <v>16</v>
      </c>
      <c r="B124" s="25" t="s">
        <v>55</v>
      </c>
      <c r="C124" s="21" t="s">
        <v>53</v>
      </c>
      <c r="D124" s="21" t="s">
        <v>78</v>
      </c>
      <c r="E124" s="22"/>
      <c r="F124" s="21"/>
      <c r="G124" s="21"/>
      <c r="H124" s="21"/>
      <c r="I124" s="22"/>
      <c r="J124" s="21"/>
      <c r="K124" s="21"/>
      <c r="L124" s="21" t="s">
        <v>11</v>
      </c>
    </row>
    <row r="125" spans="1:12" x14ac:dyDescent="0.2">
      <c r="A125" s="26" t="s">
        <v>17</v>
      </c>
      <c r="B125" s="25" t="s">
        <v>118</v>
      </c>
      <c r="C125" s="21" t="s">
        <v>5</v>
      </c>
      <c r="D125" s="21" t="s">
        <v>176</v>
      </c>
      <c r="E125" s="22"/>
      <c r="F125" s="21"/>
      <c r="G125" s="21"/>
      <c r="H125" s="21"/>
      <c r="I125" s="22"/>
      <c r="J125" s="21"/>
      <c r="K125" s="21"/>
      <c r="L125" s="21" t="s">
        <v>11</v>
      </c>
    </row>
    <row r="126" spans="1:12" ht="25.5" x14ac:dyDescent="0.2">
      <c r="A126" s="26" t="s">
        <v>30</v>
      </c>
      <c r="B126" s="22" t="s">
        <v>52</v>
      </c>
      <c r="C126" s="21" t="s">
        <v>53</v>
      </c>
      <c r="D126" s="21" t="s">
        <v>78</v>
      </c>
      <c r="E126" s="21"/>
      <c r="F126" s="21"/>
      <c r="G126" s="21"/>
      <c r="H126" s="21"/>
      <c r="I126" s="22"/>
      <c r="J126" s="21"/>
      <c r="K126" s="21"/>
      <c r="L126" s="21" t="s">
        <v>11</v>
      </c>
    </row>
    <row r="127" spans="1:12" x14ac:dyDescent="0.2">
      <c r="A127" s="87" t="s">
        <v>79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</row>
    <row r="128" spans="1:12" x14ac:dyDescent="0.2">
      <c r="A128" s="88" t="s">
        <v>80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</row>
    <row r="131" spans="1:12" ht="15.75" x14ac:dyDescent="0.25">
      <c r="A131" s="39"/>
      <c r="B131" s="40" t="s">
        <v>83</v>
      </c>
      <c r="C131" s="39"/>
      <c r="D131" s="39"/>
      <c r="E131" s="39"/>
      <c r="F131" s="39"/>
      <c r="G131" s="39"/>
      <c r="H131" s="39"/>
      <c r="I131" s="39"/>
      <c r="J131" s="39"/>
      <c r="K131" s="39"/>
      <c r="L131" s="39"/>
    </row>
    <row r="133" spans="1:12" ht="15.75" x14ac:dyDescent="0.25">
      <c r="B133" s="9" t="s">
        <v>217</v>
      </c>
      <c r="C133" s="9"/>
      <c r="D133" s="9"/>
      <c r="E133" s="9"/>
      <c r="F133" s="2"/>
      <c r="G133" s="2"/>
      <c r="I133" s="2"/>
      <c r="J133" s="2"/>
      <c r="K133" s="2"/>
      <c r="L133" s="2"/>
    </row>
    <row r="134" spans="1:12" ht="15.75" x14ac:dyDescent="0.25">
      <c r="A134" s="2"/>
      <c r="B134" s="9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ht="15.75" x14ac:dyDescent="0.25">
      <c r="B135" s="9" t="s">
        <v>81</v>
      </c>
    </row>
    <row r="136" spans="1:12" ht="15.75" x14ac:dyDescent="0.25">
      <c r="B136" s="2"/>
    </row>
    <row r="137" spans="1:12" ht="15.75" x14ac:dyDescent="0.25">
      <c r="B137" s="9" t="s">
        <v>82</v>
      </c>
    </row>
  </sheetData>
  <mergeCells count="76">
    <mergeCell ref="K119:K120"/>
    <mergeCell ref="L119:L120"/>
    <mergeCell ref="A99:A106"/>
    <mergeCell ref="B99:B106"/>
    <mergeCell ref="C99:C106"/>
    <mergeCell ref="D99:D106"/>
    <mergeCell ref="E99:E106"/>
    <mergeCell ref="F99:F106"/>
    <mergeCell ref="G100:G106"/>
    <mergeCell ref="H99:H106"/>
    <mergeCell ref="F115:F116"/>
    <mergeCell ref="G115:G116"/>
    <mergeCell ref="H115:H116"/>
    <mergeCell ref="I119:I120"/>
    <mergeCell ref="J119:J120"/>
    <mergeCell ref="A115:A116"/>
    <mergeCell ref="B115:B116"/>
    <mergeCell ref="C115:C116"/>
    <mergeCell ref="D115:D116"/>
    <mergeCell ref="E115:E116"/>
    <mergeCell ref="F111:F112"/>
    <mergeCell ref="G111:G112"/>
    <mergeCell ref="H111:H112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A111:A112"/>
    <mergeCell ref="B111:B112"/>
    <mergeCell ref="C111:C112"/>
    <mergeCell ref="D111:D112"/>
    <mergeCell ref="E111:E112"/>
    <mergeCell ref="A127:L127"/>
    <mergeCell ref="A128:L128"/>
    <mergeCell ref="E1:L1"/>
    <mergeCell ref="H3:L3"/>
    <mergeCell ref="H5:O5"/>
    <mergeCell ref="A9:L9"/>
    <mergeCell ref="H6:L6"/>
    <mergeCell ref="A10:L10"/>
    <mergeCell ref="A11:A12"/>
    <mergeCell ref="B11:B12"/>
    <mergeCell ref="E11:H11"/>
    <mergeCell ref="I11:L11"/>
    <mergeCell ref="A85:A88"/>
    <mergeCell ref="B85:B88"/>
    <mergeCell ref="C85:C88"/>
    <mergeCell ref="D85:D88"/>
    <mergeCell ref="F89:F92"/>
    <mergeCell ref="G89:G92"/>
    <mergeCell ref="H89:H92"/>
    <mergeCell ref="A93:A94"/>
    <mergeCell ref="B93:B94"/>
    <mergeCell ref="C93:C94"/>
    <mergeCell ref="D93:D94"/>
    <mergeCell ref="E93:E94"/>
    <mergeCell ref="F93:F94"/>
    <mergeCell ref="G93:G94"/>
    <mergeCell ref="H93:H94"/>
    <mergeCell ref="A89:A92"/>
    <mergeCell ref="B89:B92"/>
    <mergeCell ref="C89:C92"/>
    <mergeCell ref="D89:D92"/>
    <mergeCell ref="E89:E92"/>
    <mergeCell ref="F95:F96"/>
    <mergeCell ref="G95:G96"/>
    <mergeCell ref="H95:H96"/>
    <mergeCell ref="A95:A96"/>
    <mergeCell ref="B95:B96"/>
    <mergeCell ref="C95:C96"/>
    <mergeCell ref="D95:D96"/>
    <mergeCell ref="E95:E96"/>
  </mergeCells>
  <phoneticPr fontId="0" type="noConversion"/>
  <printOptions horizontalCentered="1"/>
  <pageMargins left="0" right="0" top="0" bottom="0" header="0" footer="0"/>
  <pageSetup paperSize="9" scale="81" fitToHeight="0" orientation="landscape" r:id="rId1"/>
  <headerFooter alignWithMargins="0"/>
  <rowBreaks count="5" manualBreakCount="5">
    <brk id="29" max="11" man="1"/>
    <brk id="60" max="11" man="1"/>
    <brk id="91" max="11" man="1"/>
    <brk id="120" max="11" man="1"/>
    <brk id="1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2019-12-06T06:57:58Z</cp:lastPrinted>
  <dcterms:created xsi:type="dcterms:W3CDTF">2002-06-27T06:35:29Z</dcterms:created>
  <dcterms:modified xsi:type="dcterms:W3CDTF">2020-06-11T06:05:44Z</dcterms:modified>
</cp:coreProperties>
</file>